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wa\OneDrive\Desktop\Shared Drive\Raymond James\Sales Lit\For Navista\To update\To Update\"/>
    </mc:Choice>
  </mc:AlternateContent>
  <xr:revisionPtr revIDLastSave="0" documentId="13_ncr:1_{AE61699E-458D-4EAF-AAA2-0F8FA42032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Sheet1!$A$1:$V$79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R50" i="1"/>
  <c r="R53" i="1"/>
  <c r="T49" i="1"/>
  <c r="T50" i="1" s="1"/>
  <c r="R36" i="1"/>
  <c r="T35" i="1"/>
  <c r="T34" i="1"/>
  <c r="H17" i="1" l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43" i="1"/>
  <c r="T42" i="1"/>
  <c r="T41" i="1"/>
  <c r="T40" i="1"/>
  <c r="T39" i="1"/>
  <c r="T33" i="1"/>
  <c r="T32" i="1"/>
  <c r="T31" i="1"/>
  <c r="T30" i="1"/>
  <c r="T29" i="1"/>
  <c r="T28" i="1"/>
  <c r="T27" i="1"/>
  <c r="T26" i="1"/>
  <c r="T25" i="1"/>
  <c r="T21" i="1"/>
  <c r="T20" i="1"/>
  <c r="T19" i="1"/>
  <c r="T18" i="1"/>
  <c r="T17" i="1"/>
  <c r="T16" i="1"/>
  <c r="T15" i="1"/>
  <c r="H70" i="1"/>
  <c r="H69" i="1"/>
  <c r="H68" i="1"/>
  <c r="H67" i="1"/>
  <c r="H66" i="1"/>
  <c r="H62" i="1"/>
  <c r="H61" i="1"/>
  <c r="H60" i="1"/>
  <c r="H59" i="1"/>
  <c r="H55" i="1"/>
  <c r="H54" i="1"/>
  <c r="H53" i="1"/>
  <c r="H52" i="1"/>
  <c r="H51" i="1"/>
  <c r="H50" i="1"/>
  <c r="H46" i="1"/>
  <c r="H45" i="1"/>
  <c r="H44" i="1"/>
  <c r="H40" i="1"/>
  <c r="H39" i="1"/>
  <c r="H38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5" i="1"/>
  <c r="V70" i="1"/>
  <c r="V36" i="1"/>
  <c r="V22" i="1"/>
  <c r="J71" i="1"/>
  <c r="J63" i="1"/>
  <c r="J56" i="1"/>
  <c r="J47" i="1"/>
  <c r="J41" i="1"/>
  <c r="J35" i="1"/>
  <c r="R70" i="1" l="1"/>
  <c r="T70" i="1"/>
  <c r="T44" i="1"/>
  <c r="R44" i="1"/>
  <c r="T36" i="1"/>
  <c r="T22" i="1"/>
  <c r="R22" i="1"/>
  <c r="H71" i="1"/>
  <c r="F71" i="1"/>
  <c r="H63" i="1"/>
  <c r="F63" i="1"/>
  <c r="H56" i="1"/>
  <c r="F56" i="1"/>
  <c r="F47" i="1"/>
  <c r="H47" i="1"/>
  <c r="H41" i="1"/>
  <c r="F41" i="1"/>
  <c r="R73" i="1"/>
  <c r="H18" i="1"/>
  <c r="F35" i="1"/>
  <c r="T53" i="1" l="1"/>
  <c r="T73" i="1" s="1"/>
  <c r="H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Wagner</author>
  </authors>
  <commentList>
    <comment ref="A59" authorId="0" shapeId="0" xr:uid="{00000000-0006-0000-0000-000001000000}">
      <text>
        <r>
          <rPr>
            <sz val="9"/>
            <color indexed="81"/>
            <rFont val="Tahoma"/>
            <family val="2"/>
          </rPr>
          <t>Not covered by insurance; excludes children</t>
        </r>
      </text>
    </comment>
  </commentList>
</comments>
</file>

<file path=xl/sharedStrings.xml><?xml version="1.0" encoding="utf-8"?>
<sst xmlns="http://schemas.openxmlformats.org/spreadsheetml/2006/main" count="155" uniqueCount="119">
  <si>
    <t>Name</t>
  </si>
  <si>
    <t>Date</t>
  </si>
  <si>
    <r>
      <t xml:space="preserve">Cash Flow </t>
    </r>
    <r>
      <rPr>
        <sz val="22"/>
        <color theme="1"/>
        <rFont val="Romantically"/>
        <family val="3"/>
      </rPr>
      <t>Worksheet</t>
    </r>
  </si>
  <si>
    <t>Home Expenses</t>
  </si>
  <si>
    <t>Homeowners/Association Fee</t>
  </si>
  <si>
    <t>Home Equity Loan</t>
  </si>
  <si>
    <t>Property Taxes</t>
  </si>
  <si>
    <t>Telephone</t>
  </si>
  <si>
    <t>Internet</t>
  </si>
  <si>
    <t>Cellphone</t>
  </si>
  <si>
    <t>Security System</t>
  </si>
  <si>
    <t>Cable/Satellite</t>
  </si>
  <si>
    <t>Electricity</t>
  </si>
  <si>
    <t>Gas</t>
  </si>
  <si>
    <t>Water/Garbage</t>
  </si>
  <si>
    <t>Landscape Maintenance/Lawn</t>
  </si>
  <si>
    <t>Snow Removal</t>
  </si>
  <si>
    <t>Exterminator</t>
  </si>
  <si>
    <t>General Home Repairs/Maintenance</t>
  </si>
  <si>
    <t>Home Improvements/Upgrades</t>
  </si>
  <si>
    <t>Housecleaning</t>
  </si>
  <si>
    <t>Miscellaneous Household/Pool</t>
  </si>
  <si>
    <t>Total Home Expenses</t>
  </si>
  <si>
    <t>Food</t>
  </si>
  <si>
    <t>Groceries</t>
  </si>
  <si>
    <t>Dining Out</t>
  </si>
  <si>
    <t>Total Food Expenses</t>
  </si>
  <si>
    <t>Clothing</t>
  </si>
  <si>
    <t>Laundry/Dry Cleaning</t>
  </si>
  <si>
    <t>Total Clothing Expenses</t>
  </si>
  <si>
    <t>Entertainment (Excludes Dining Out)</t>
  </si>
  <si>
    <t>Hobbies</t>
  </si>
  <si>
    <t>Movies and Theater</t>
  </si>
  <si>
    <t>Entertainment Subscriptions- Netflix/Hulu</t>
  </si>
  <si>
    <t>Vacations/Travel</t>
  </si>
  <si>
    <t>Classes/Lessons</t>
  </si>
  <si>
    <t>Physicians</t>
  </si>
  <si>
    <t>Dental/Orthodontist</t>
  </si>
  <si>
    <t>Optometry/Glasses/Contacts</t>
  </si>
  <si>
    <t>Prescriptions</t>
  </si>
  <si>
    <t>Total Medical Expenses</t>
  </si>
  <si>
    <t>Insurance</t>
  </si>
  <si>
    <t>Life Insurance</t>
  </si>
  <si>
    <t>Health</t>
  </si>
  <si>
    <t>Disability</t>
  </si>
  <si>
    <t>Long-Term Care</t>
  </si>
  <si>
    <t>Other (Umbrella, Boat, Cabin, etc.)</t>
  </si>
  <si>
    <t>Total Insurance Expenses</t>
  </si>
  <si>
    <t>Monthly Expenses</t>
  </si>
  <si>
    <t>Annual Expenses</t>
  </si>
  <si>
    <t>Transportation</t>
  </si>
  <si>
    <t>Car Payment</t>
  </si>
  <si>
    <t>Fuel</t>
  </si>
  <si>
    <t>Repair/Maintenance</t>
  </si>
  <si>
    <t>License</t>
  </si>
  <si>
    <t>Uber &amp; Public Transit</t>
  </si>
  <si>
    <t>Parking</t>
  </si>
  <si>
    <t>Total Transportation Expenses</t>
  </si>
  <si>
    <t>Miscellaneous</t>
  </si>
  <si>
    <t>Postage</t>
  </si>
  <si>
    <t>Gifts/Holiday Expenses</t>
  </si>
  <si>
    <t>Vitamins/Non-Prescription Drugs</t>
  </si>
  <si>
    <t>Toiletries</t>
  </si>
  <si>
    <t>Beauty Salon/Hair/Nails</t>
  </si>
  <si>
    <t>Pet Care (food, vet, etc.)</t>
  </si>
  <si>
    <t>Books/Newspapers/Magazines</t>
  </si>
  <si>
    <t>Donations</t>
  </si>
  <si>
    <t>Memberships/Clubs</t>
  </si>
  <si>
    <t>Car Insurance</t>
  </si>
  <si>
    <t>$</t>
  </si>
  <si>
    <t>Other Payments</t>
  </si>
  <si>
    <t>Quarterly Taxes &amp; Add’l Tax Payments</t>
  </si>
  <si>
    <t>Spousal Support Payments</t>
  </si>
  <si>
    <t>Child Support Payments</t>
  </si>
  <si>
    <t>Clothing Subscriptions (Stitch Fix)</t>
  </si>
  <si>
    <t xml:space="preserve">Clothing </t>
  </si>
  <si>
    <t>Entertainment</t>
  </si>
  <si>
    <t>Service Fees (Banks, Investments, etc.)</t>
  </si>
  <si>
    <t>Education/Tuition</t>
  </si>
  <si>
    <t>School Lunches</t>
  </si>
  <si>
    <t>Counselor</t>
  </si>
  <si>
    <t>Sports/Camps/Lessons</t>
  </si>
  <si>
    <t>Hobbies/Field Trips/School Activities</t>
  </si>
  <si>
    <t>Toys/Games</t>
  </si>
  <si>
    <t>Medical</t>
  </si>
  <si>
    <t>Allowances</t>
  </si>
  <si>
    <t>Miscellaneous/Haircuts</t>
  </si>
  <si>
    <t>Membership Club Dues</t>
  </si>
  <si>
    <t>Total Expenses (Including Children)</t>
  </si>
  <si>
    <t>Food Delivery/Subscriptions</t>
  </si>
  <si>
    <t>Professional Fees</t>
  </si>
  <si>
    <t>Total Miscellaneous Expenses</t>
  </si>
  <si>
    <t xml:space="preserve">Medical          </t>
  </si>
  <si>
    <t>Dental/Orthodontics</t>
  </si>
  <si>
    <t>Pre-Divorce</t>
  </si>
  <si>
    <t>Post-Divorce</t>
  </si>
  <si>
    <t>*Not Covered by Insurance</t>
  </si>
  <si>
    <t>Important Disclosures:</t>
  </si>
  <si>
    <r>
      <t xml:space="preserve">Notes                        </t>
    </r>
    <r>
      <rPr>
        <sz val="9"/>
        <color theme="1"/>
        <rFont val="Calibri"/>
        <family val="2"/>
        <scheme val="minor"/>
      </rPr>
      <t>(ie: Expense is only x years)</t>
    </r>
  </si>
  <si>
    <t>Retirement Savings</t>
  </si>
  <si>
    <t>Minor Child- Related Expenses</t>
  </si>
  <si>
    <t>TOTAL MINOR CHILD-RELATED EXPENSES</t>
  </si>
  <si>
    <t>Annual Expenses*</t>
  </si>
  <si>
    <t xml:space="preserve">Record each expense on a monthly basis. Your annual totals will auto-calculate. </t>
  </si>
  <si>
    <t>Homeowners Insurance</t>
  </si>
  <si>
    <t>Total Entertainment Expenses</t>
  </si>
  <si>
    <t>Total Other Payments</t>
  </si>
  <si>
    <t>Credit Cards</t>
  </si>
  <si>
    <t>Total Non-Itemized Credit Card Expenses</t>
  </si>
  <si>
    <t>Included In Credit Card Spend</t>
  </si>
  <si>
    <t>Option to add non-itemized expense in credit card line</t>
  </si>
  <si>
    <t>*Grey fields will auto-calculate; input in mothly column</t>
  </si>
  <si>
    <t>Total Expenses (Excluding Children)</t>
  </si>
  <si>
    <t>Rent/Mortgage (Principal &amp; Interest only)</t>
  </si>
  <si>
    <t>Non-Itemized Expenses (if not already accounted for)</t>
  </si>
  <si>
    <t xml:space="preserve">Navista Wealth Management, Inc. is a registered investment adviser. </t>
  </si>
  <si>
    <t xml:space="preserve">Financially Wise Divorce is a DBA of Navista Wealth Management, Inc., a registered investment adviser with the state of Minnesota. Navista Wealth Management, Inc. only transacts business in states where it is properly registered or is excluded or exempted from registration requirements. </t>
  </si>
  <si>
    <t>Information contained herein does not involve the rendering of personalized investment advice and should not be relied on as such. A professional adviser should be consulted before implementing any of the strategies or options presented.</t>
  </si>
  <si>
    <t>Navista Wealth Management, Inc. do not offer tax or legal advice. You should discuss and tax or legal matters with the appropriate professional.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</si>
</sst>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1"/>
      <color theme="1"/>
      <name val="Calibri"/>
      <family val="2"/>
      <scheme val="minor"/>
    </font>
    <font>
      <sz val="22"/>
      <color theme="1"/>
      <name val="Lato Medium"/>
      <family val="2"/>
    </font>
    <font>
      <sz val="22"/>
      <color theme="1"/>
      <name val="Calibri"/>
      <family val="2"/>
      <scheme val="minor"/>
    </font>
    <font>
      <sz val="22"/>
      <color theme="1"/>
      <name val="Romantically"/>
      <family val="3"/>
    </font>
    <font>
      <sz val="11"/>
      <color theme="1"/>
      <name val="Lato Light"/>
      <family val="2"/>
    </font>
    <font>
      <sz val="12"/>
      <color theme="1"/>
      <name val="Lato Light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Late"/>
    </font>
    <font>
      <sz val="10"/>
      <color theme="1"/>
      <name val="Lato Light"/>
      <family val="2"/>
    </font>
    <font>
      <b/>
      <sz val="10"/>
      <color theme="1"/>
      <name val="Late"/>
    </font>
    <font>
      <b/>
      <sz val="11"/>
      <color theme="1"/>
      <name val="Lato Light"/>
      <family val="2"/>
    </font>
    <font>
      <b/>
      <sz val="10"/>
      <color theme="1"/>
      <name val="Lato Light"/>
      <family val="2"/>
    </font>
    <font>
      <sz val="12"/>
      <color theme="1"/>
      <name val="Lato Medium"/>
      <family val="2"/>
    </font>
    <font>
      <sz val="12"/>
      <color theme="1"/>
      <name val="Late"/>
    </font>
    <font>
      <i/>
      <sz val="8"/>
      <color theme="1"/>
      <name val="Lato Light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theme="1"/>
      <name val="Lato Light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Lato Light"/>
      <family val="2"/>
    </font>
    <font>
      <sz val="8"/>
      <color rgb="FF000000"/>
      <name val="Aptos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5C9C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0" fillId="0" borderId="3" xfId="0" applyBorder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 vertical="center" textRotation="90"/>
    </xf>
    <xf numFmtId="0" fontId="11" fillId="0" borderId="0" xfId="0" applyFont="1"/>
    <xf numFmtId="0" fontId="8" fillId="0" borderId="0" xfId="0" applyFont="1"/>
    <xf numFmtId="0" fontId="12" fillId="0" borderId="0" xfId="0" applyFont="1"/>
    <xf numFmtId="0" fontId="8" fillId="0" borderId="0" xfId="0" applyFont="1" applyAlignment="1">
      <alignment horizontal="center" vertical="center" textRotation="90"/>
    </xf>
    <xf numFmtId="0" fontId="8" fillId="0" borderId="0" xfId="0" applyFont="1" applyAlignment="1">
      <alignment horizontal="right"/>
    </xf>
    <xf numFmtId="0" fontId="8" fillId="2" borderId="5" xfId="0" applyFont="1" applyFill="1" applyBorder="1"/>
    <xf numFmtId="0" fontId="8" fillId="2" borderId="4" xfId="0" applyFont="1" applyFill="1" applyBorder="1"/>
    <xf numFmtId="0" fontId="13" fillId="0" borderId="0" xfId="0" applyFont="1" applyAlignment="1">
      <alignment horizontal="right"/>
    </xf>
    <xf numFmtId="0" fontId="14" fillId="0" borderId="0" xfId="0" applyFont="1"/>
    <xf numFmtId="0" fontId="10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0" fontId="15" fillId="2" borderId="4" xfId="0" applyFont="1" applyFill="1" applyBorder="1" applyAlignment="1">
      <alignment horizontal="right"/>
    </xf>
    <xf numFmtId="0" fontId="14" fillId="2" borderId="4" xfId="0" applyFont="1" applyFill="1" applyBorder="1"/>
    <xf numFmtId="164" fontId="10" fillId="0" borderId="1" xfId="1" applyNumberFormat="1" applyFont="1" applyBorder="1"/>
    <xf numFmtId="164" fontId="0" fillId="0" borderId="0" xfId="1" applyNumberFormat="1" applyFont="1"/>
    <xf numFmtId="164" fontId="10" fillId="2" borderId="4" xfId="1" applyNumberFormat="1" applyFont="1" applyFill="1" applyBorder="1"/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right" vertical="top"/>
    </xf>
    <xf numFmtId="0" fontId="19" fillId="0" borderId="0" xfId="0" applyFont="1" applyAlignment="1">
      <alignment vertical="center"/>
    </xf>
    <xf numFmtId="164" fontId="0" fillId="0" borderId="0" xfId="1" applyNumberFormat="1" applyFont="1" applyBorder="1"/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1" fillId="0" borderId="0" xfId="0" applyFont="1"/>
    <xf numFmtId="164" fontId="0" fillId="0" borderId="1" xfId="1" applyNumberFormat="1" applyFont="1" applyBorder="1" applyProtection="1">
      <protection locked="0"/>
    </xf>
    <xf numFmtId="164" fontId="10" fillId="0" borderId="1" xfId="1" applyNumberFormat="1" applyFont="1" applyBorder="1" applyProtection="1">
      <protection locked="0"/>
    </xf>
    <xf numFmtId="164" fontId="0" fillId="3" borderId="1" xfId="1" applyNumberFormat="1" applyFont="1" applyFill="1" applyBorder="1"/>
    <xf numFmtId="164" fontId="10" fillId="3" borderId="1" xfId="1" applyNumberFormat="1" applyFont="1" applyFill="1" applyBorder="1"/>
    <xf numFmtId="0" fontId="0" fillId="0" borderId="0" xfId="0" applyAlignment="1" applyProtection="1">
      <alignment vertical="center" wrapText="1"/>
      <protection locked="0"/>
    </xf>
    <xf numFmtId="164" fontId="10" fillId="0" borderId="0" xfId="1" applyNumberFormat="1" applyFont="1" applyBorder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5" fillId="3" borderId="0" xfId="0" applyFont="1" applyFill="1"/>
    <xf numFmtId="0" fontId="6" fillId="3" borderId="0" xfId="0" applyFont="1" applyFill="1"/>
    <xf numFmtId="0" fontId="12" fillId="3" borderId="0" xfId="0" applyFont="1" applyFill="1"/>
    <xf numFmtId="0" fontId="14" fillId="2" borderId="0" xfId="0" applyFont="1" applyFill="1"/>
    <xf numFmtId="164" fontId="10" fillId="2" borderId="1" xfId="1" applyNumberFormat="1" applyFont="1" applyFill="1" applyBorder="1"/>
    <xf numFmtId="0" fontId="14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textRotation="90" wrapText="1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horizontal="center" textRotation="90" wrapText="1"/>
    </xf>
    <xf numFmtId="0" fontId="23" fillId="0" borderId="0" xfId="0" applyFont="1" applyAlignment="1">
      <alignment vertical="center"/>
    </xf>
    <xf numFmtId="0" fontId="22" fillId="0" borderId="0" xfId="0" applyFont="1"/>
    <xf numFmtId="0" fontId="24" fillId="0" borderId="0" xfId="0" applyFont="1"/>
    <xf numFmtId="0" fontId="22" fillId="0" borderId="3" xfId="0" applyFont="1" applyBorder="1"/>
    <xf numFmtId="0" fontId="25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5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6</xdr:row>
          <xdr:rowOff>30480</xdr:rowOff>
        </xdr:from>
        <xdr:to>
          <xdr:col>2</xdr:col>
          <xdr:colOff>129540</xdr:colOff>
          <xdr:row>7</xdr:row>
          <xdr:rowOff>45720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38100</xdr:rowOff>
        </xdr:from>
        <xdr:to>
          <xdr:col>2</xdr:col>
          <xdr:colOff>137160</xdr:colOff>
          <xdr:row>8</xdr:row>
          <xdr:rowOff>53340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71886</xdr:colOff>
      <xdr:row>0</xdr:row>
      <xdr:rowOff>64698</xdr:rowOff>
    </xdr:from>
    <xdr:to>
      <xdr:col>2</xdr:col>
      <xdr:colOff>811627</xdr:colOff>
      <xdr:row>5</xdr:row>
      <xdr:rowOff>64739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86" y="64698"/>
          <a:ext cx="1228571" cy="11142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13</xdr:row>
          <xdr:rowOff>472440</xdr:rowOff>
        </xdr:from>
        <xdr:to>
          <xdr:col>3</xdr:col>
          <xdr:colOff>403860</xdr:colOff>
          <xdr:row>14</xdr:row>
          <xdr:rowOff>175260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14</xdr:row>
          <xdr:rowOff>144780</xdr:rowOff>
        </xdr:from>
        <xdr:to>
          <xdr:col>3</xdr:col>
          <xdr:colOff>403860</xdr:colOff>
          <xdr:row>16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15</xdr:row>
          <xdr:rowOff>144780</xdr:rowOff>
        </xdr:from>
        <xdr:to>
          <xdr:col>3</xdr:col>
          <xdr:colOff>403860</xdr:colOff>
          <xdr:row>17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16</xdr:row>
          <xdr:rowOff>152400</xdr:rowOff>
        </xdr:from>
        <xdr:to>
          <xdr:col>3</xdr:col>
          <xdr:colOff>419100</xdr:colOff>
          <xdr:row>17</xdr:row>
          <xdr:rowOff>175260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17</xdr:row>
          <xdr:rowOff>144780</xdr:rowOff>
        </xdr:from>
        <xdr:to>
          <xdr:col>3</xdr:col>
          <xdr:colOff>411480</xdr:colOff>
          <xdr:row>18</xdr:row>
          <xdr:rowOff>175260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18</xdr:row>
          <xdr:rowOff>137160</xdr:rowOff>
        </xdr:from>
        <xdr:to>
          <xdr:col>3</xdr:col>
          <xdr:colOff>411480</xdr:colOff>
          <xdr:row>19</xdr:row>
          <xdr:rowOff>175260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19</xdr:row>
          <xdr:rowOff>144780</xdr:rowOff>
        </xdr:from>
        <xdr:to>
          <xdr:col>3</xdr:col>
          <xdr:colOff>411480</xdr:colOff>
          <xdr:row>20</xdr:row>
          <xdr:rowOff>175260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20</xdr:row>
          <xdr:rowOff>137160</xdr:rowOff>
        </xdr:from>
        <xdr:to>
          <xdr:col>3</xdr:col>
          <xdr:colOff>411480</xdr:colOff>
          <xdr:row>21</xdr:row>
          <xdr:rowOff>175260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21</xdr:row>
          <xdr:rowOff>137160</xdr:rowOff>
        </xdr:from>
        <xdr:to>
          <xdr:col>3</xdr:col>
          <xdr:colOff>411480</xdr:colOff>
          <xdr:row>22</xdr:row>
          <xdr:rowOff>175260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22</xdr:row>
          <xdr:rowOff>137160</xdr:rowOff>
        </xdr:from>
        <xdr:to>
          <xdr:col>3</xdr:col>
          <xdr:colOff>411480</xdr:colOff>
          <xdr:row>23</xdr:row>
          <xdr:rowOff>175260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23</xdr:row>
          <xdr:rowOff>137160</xdr:rowOff>
        </xdr:from>
        <xdr:to>
          <xdr:col>3</xdr:col>
          <xdr:colOff>419100</xdr:colOff>
          <xdr:row>24</xdr:row>
          <xdr:rowOff>175260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24</xdr:row>
          <xdr:rowOff>144780</xdr:rowOff>
        </xdr:from>
        <xdr:to>
          <xdr:col>3</xdr:col>
          <xdr:colOff>411480</xdr:colOff>
          <xdr:row>26</xdr:row>
          <xdr:rowOff>7620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25</xdr:row>
          <xdr:rowOff>144780</xdr:rowOff>
        </xdr:from>
        <xdr:to>
          <xdr:col>3</xdr:col>
          <xdr:colOff>411480</xdr:colOff>
          <xdr:row>27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26</xdr:row>
          <xdr:rowOff>144780</xdr:rowOff>
        </xdr:from>
        <xdr:to>
          <xdr:col>3</xdr:col>
          <xdr:colOff>411480</xdr:colOff>
          <xdr:row>28</xdr:row>
          <xdr:rowOff>7620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27</xdr:row>
          <xdr:rowOff>144780</xdr:rowOff>
        </xdr:from>
        <xdr:to>
          <xdr:col>3</xdr:col>
          <xdr:colOff>403860</xdr:colOff>
          <xdr:row>29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28</xdr:row>
          <xdr:rowOff>144780</xdr:rowOff>
        </xdr:from>
        <xdr:to>
          <xdr:col>3</xdr:col>
          <xdr:colOff>396240</xdr:colOff>
          <xdr:row>29</xdr:row>
          <xdr:rowOff>175260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29</xdr:row>
          <xdr:rowOff>137160</xdr:rowOff>
        </xdr:from>
        <xdr:to>
          <xdr:col>3</xdr:col>
          <xdr:colOff>403860</xdr:colOff>
          <xdr:row>30</xdr:row>
          <xdr:rowOff>175260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30</xdr:row>
          <xdr:rowOff>137160</xdr:rowOff>
        </xdr:from>
        <xdr:to>
          <xdr:col>3</xdr:col>
          <xdr:colOff>403860</xdr:colOff>
          <xdr:row>31</xdr:row>
          <xdr:rowOff>175260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31</xdr:row>
          <xdr:rowOff>137160</xdr:rowOff>
        </xdr:from>
        <xdr:to>
          <xdr:col>3</xdr:col>
          <xdr:colOff>411480</xdr:colOff>
          <xdr:row>32</xdr:row>
          <xdr:rowOff>175260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32</xdr:row>
          <xdr:rowOff>144780</xdr:rowOff>
        </xdr:from>
        <xdr:to>
          <xdr:col>3</xdr:col>
          <xdr:colOff>419100</xdr:colOff>
          <xdr:row>34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36</xdr:row>
          <xdr:rowOff>144780</xdr:rowOff>
        </xdr:from>
        <xdr:to>
          <xdr:col>3</xdr:col>
          <xdr:colOff>411480</xdr:colOff>
          <xdr:row>38</xdr:row>
          <xdr:rowOff>7620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37</xdr:row>
          <xdr:rowOff>144780</xdr:rowOff>
        </xdr:from>
        <xdr:to>
          <xdr:col>3</xdr:col>
          <xdr:colOff>411480</xdr:colOff>
          <xdr:row>39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38</xdr:row>
          <xdr:rowOff>152400</xdr:rowOff>
        </xdr:from>
        <xdr:to>
          <xdr:col>3</xdr:col>
          <xdr:colOff>411480</xdr:colOff>
          <xdr:row>40</xdr:row>
          <xdr:rowOff>7620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42</xdr:row>
          <xdr:rowOff>152400</xdr:rowOff>
        </xdr:from>
        <xdr:to>
          <xdr:col>3</xdr:col>
          <xdr:colOff>403860</xdr:colOff>
          <xdr:row>44</xdr:row>
          <xdr:rowOff>7620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43</xdr:row>
          <xdr:rowOff>152400</xdr:rowOff>
        </xdr:from>
        <xdr:to>
          <xdr:col>3</xdr:col>
          <xdr:colOff>403860</xdr:colOff>
          <xdr:row>45</xdr:row>
          <xdr:rowOff>7620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44</xdr:row>
          <xdr:rowOff>152400</xdr:rowOff>
        </xdr:from>
        <xdr:to>
          <xdr:col>3</xdr:col>
          <xdr:colOff>403860</xdr:colOff>
          <xdr:row>46</xdr:row>
          <xdr:rowOff>7620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48</xdr:row>
          <xdr:rowOff>160020</xdr:rowOff>
        </xdr:from>
        <xdr:to>
          <xdr:col>3</xdr:col>
          <xdr:colOff>403860</xdr:colOff>
          <xdr:row>50</xdr:row>
          <xdr:rowOff>15240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49</xdr:row>
          <xdr:rowOff>160020</xdr:rowOff>
        </xdr:from>
        <xdr:to>
          <xdr:col>3</xdr:col>
          <xdr:colOff>396240</xdr:colOff>
          <xdr:row>51</xdr:row>
          <xdr:rowOff>15240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50</xdr:row>
          <xdr:rowOff>160020</xdr:rowOff>
        </xdr:from>
        <xdr:to>
          <xdr:col>3</xdr:col>
          <xdr:colOff>403860</xdr:colOff>
          <xdr:row>52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51</xdr:row>
          <xdr:rowOff>152400</xdr:rowOff>
        </xdr:from>
        <xdr:to>
          <xdr:col>3</xdr:col>
          <xdr:colOff>411480</xdr:colOff>
          <xdr:row>53</xdr:row>
          <xdr:rowOff>7620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52</xdr:row>
          <xdr:rowOff>152400</xdr:rowOff>
        </xdr:from>
        <xdr:to>
          <xdr:col>3</xdr:col>
          <xdr:colOff>411480</xdr:colOff>
          <xdr:row>54</xdr:row>
          <xdr:rowOff>7620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53</xdr:row>
          <xdr:rowOff>152400</xdr:rowOff>
        </xdr:from>
        <xdr:to>
          <xdr:col>3</xdr:col>
          <xdr:colOff>419100</xdr:colOff>
          <xdr:row>55</xdr:row>
          <xdr:rowOff>7620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57</xdr:row>
          <xdr:rowOff>144780</xdr:rowOff>
        </xdr:from>
        <xdr:to>
          <xdr:col>3</xdr:col>
          <xdr:colOff>411480</xdr:colOff>
          <xdr:row>59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58</xdr:row>
          <xdr:rowOff>152400</xdr:rowOff>
        </xdr:from>
        <xdr:to>
          <xdr:col>3</xdr:col>
          <xdr:colOff>411480</xdr:colOff>
          <xdr:row>60</xdr:row>
          <xdr:rowOff>7620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59</xdr:row>
          <xdr:rowOff>152400</xdr:rowOff>
        </xdr:from>
        <xdr:to>
          <xdr:col>3</xdr:col>
          <xdr:colOff>411480</xdr:colOff>
          <xdr:row>61</xdr:row>
          <xdr:rowOff>7620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60</xdr:row>
          <xdr:rowOff>160020</xdr:rowOff>
        </xdr:from>
        <xdr:to>
          <xdr:col>3</xdr:col>
          <xdr:colOff>411480</xdr:colOff>
          <xdr:row>62</xdr:row>
          <xdr:rowOff>7620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64</xdr:row>
          <xdr:rowOff>160020</xdr:rowOff>
        </xdr:from>
        <xdr:to>
          <xdr:col>3</xdr:col>
          <xdr:colOff>403860</xdr:colOff>
          <xdr:row>66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65</xdr:row>
          <xdr:rowOff>160020</xdr:rowOff>
        </xdr:from>
        <xdr:to>
          <xdr:col>3</xdr:col>
          <xdr:colOff>403860</xdr:colOff>
          <xdr:row>66</xdr:row>
          <xdr:rowOff>175260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66</xdr:row>
          <xdr:rowOff>144780</xdr:rowOff>
        </xdr:from>
        <xdr:to>
          <xdr:col>3</xdr:col>
          <xdr:colOff>403860</xdr:colOff>
          <xdr:row>67</xdr:row>
          <xdr:rowOff>175260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67</xdr:row>
          <xdr:rowOff>144780</xdr:rowOff>
        </xdr:from>
        <xdr:to>
          <xdr:col>3</xdr:col>
          <xdr:colOff>411480</xdr:colOff>
          <xdr:row>68</xdr:row>
          <xdr:rowOff>175260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68</xdr:row>
          <xdr:rowOff>152400</xdr:rowOff>
        </xdr:from>
        <xdr:to>
          <xdr:col>3</xdr:col>
          <xdr:colOff>403860</xdr:colOff>
          <xdr:row>70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13</xdr:row>
          <xdr:rowOff>495300</xdr:rowOff>
        </xdr:from>
        <xdr:to>
          <xdr:col>15</xdr:col>
          <xdr:colOff>403860</xdr:colOff>
          <xdr:row>15</xdr:row>
          <xdr:rowOff>22860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14</xdr:row>
          <xdr:rowOff>167640</xdr:rowOff>
        </xdr:from>
        <xdr:to>
          <xdr:col>15</xdr:col>
          <xdr:colOff>403860</xdr:colOff>
          <xdr:row>16</xdr:row>
          <xdr:rowOff>22860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15</xdr:row>
          <xdr:rowOff>167640</xdr:rowOff>
        </xdr:from>
        <xdr:to>
          <xdr:col>15</xdr:col>
          <xdr:colOff>403860</xdr:colOff>
          <xdr:row>17</xdr:row>
          <xdr:rowOff>15240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16</xdr:row>
          <xdr:rowOff>182880</xdr:rowOff>
        </xdr:from>
        <xdr:to>
          <xdr:col>15</xdr:col>
          <xdr:colOff>411480</xdr:colOff>
          <xdr:row>18</xdr:row>
          <xdr:rowOff>22860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17</xdr:row>
          <xdr:rowOff>167640</xdr:rowOff>
        </xdr:from>
        <xdr:to>
          <xdr:col>15</xdr:col>
          <xdr:colOff>403860</xdr:colOff>
          <xdr:row>19</xdr:row>
          <xdr:rowOff>22860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18</xdr:row>
          <xdr:rowOff>167640</xdr:rowOff>
        </xdr:from>
        <xdr:to>
          <xdr:col>15</xdr:col>
          <xdr:colOff>403860</xdr:colOff>
          <xdr:row>20</xdr:row>
          <xdr:rowOff>22860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19</xdr:row>
          <xdr:rowOff>175260</xdr:rowOff>
        </xdr:from>
        <xdr:to>
          <xdr:col>15</xdr:col>
          <xdr:colOff>403860</xdr:colOff>
          <xdr:row>21</xdr:row>
          <xdr:rowOff>30480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23</xdr:row>
          <xdr:rowOff>175260</xdr:rowOff>
        </xdr:from>
        <xdr:to>
          <xdr:col>15</xdr:col>
          <xdr:colOff>411480</xdr:colOff>
          <xdr:row>25</xdr:row>
          <xdr:rowOff>22860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24</xdr:row>
          <xdr:rowOff>182880</xdr:rowOff>
        </xdr:from>
        <xdr:to>
          <xdr:col>15</xdr:col>
          <xdr:colOff>403860</xdr:colOff>
          <xdr:row>26</xdr:row>
          <xdr:rowOff>30480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25</xdr:row>
          <xdr:rowOff>182880</xdr:rowOff>
        </xdr:from>
        <xdr:to>
          <xdr:col>15</xdr:col>
          <xdr:colOff>403860</xdr:colOff>
          <xdr:row>27</xdr:row>
          <xdr:rowOff>30480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26</xdr:row>
          <xdr:rowOff>182880</xdr:rowOff>
        </xdr:from>
        <xdr:to>
          <xdr:col>15</xdr:col>
          <xdr:colOff>403860</xdr:colOff>
          <xdr:row>28</xdr:row>
          <xdr:rowOff>30480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27</xdr:row>
          <xdr:rowOff>182880</xdr:rowOff>
        </xdr:from>
        <xdr:to>
          <xdr:col>15</xdr:col>
          <xdr:colOff>396240</xdr:colOff>
          <xdr:row>29</xdr:row>
          <xdr:rowOff>30480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28</xdr:row>
          <xdr:rowOff>182880</xdr:rowOff>
        </xdr:from>
        <xdr:to>
          <xdr:col>15</xdr:col>
          <xdr:colOff>403860</xdr:colOff>
          <xdr:row>30</xdr:row>
          <xdr:rowOff>22860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29</xdr:row>
          <xdr:rowOff>175260</xdr:rowOff>
        </xdr:from>
        <xdr:to>
          <xdr:col>15</xdr:col>
          <xdr:colOff>411480</xdr:colOff>
          <xdr:row>31</xdr:row>
          <xdr:rowOff>22860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30</xdr:row>
          <xdr:rowOff>175260</xdr:rowOff>
        </xdr:from>
        <xdr:to>
          <xdr:col>15</xdr:col>
          <xdr:colOff>411480</xdr:colOff>
          <xdr:row>32</xdr:row>
          <xdr:rowOff>22860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31</xdr:row>
          <xdr:rowOff>175260</xdr:rowOff>
        </xdr:from>
        <xdr:to>
          <xdr:col>15</xdr:col>
          <xdr:colOff>419100</xdr:colOff>
          <xdr:row>33</xdr:row>
          <xdr:rowOff>22860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32</xdr:row>
          <xdr:rowOff>182880</xdr:rowOff>
        </xdr:from>
        <xdr:to>
          <xdr:col>15</xdr:col>
          <xdr:colOff>411480</xdr:colOff>
          <xdr:row>34</xdr:row>
          <xdr:rowOff>30480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33</xdr:row>
          <xdr:rowOff>182880</xdr:rowOff>
        </xdr:from>
        <xdr:to>
          <xdr:col>15</xdr:col>
          <xdr:colOff>411480</xdr:colOff>
          <xdr:row>35</xdr:row>
          <xdr:rowOff>30480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37</xdr:row>
          <xdr:rowOff>182880</xdr:rowOff>
        </xdr:from>
        <xdr:to>
          <xdr:col>15</xdr:col>
          <xdr:colOff>411480</xdr:colOff>
          <xdr:row>39</xdr:row>
          <xdr:rowOff>30480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38</xdr:row>
          <xdr:rowOff>182880</xdr:rowOff>
        </xdr:from>
        <xdr:to>
          <xdr:col>15</xdr:col>
          <xdr:colOff>411480</xdr:colOff>
          <xdr:row>40</xdr:row>
          <xdr:rowOff>30480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39</xdr:row>
          <xdr:rowOff>182880</xdr:rowOff>
        </xdr:from>
        <xdr:to>
          <xdr:col>15</xdr:col>
          <xdr:colOff>419100</xdr:colOff>
          <xdr:row>41</xdr:row>
          <xdr:rowOff>30480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41</xdr:row>
          <xdr:rowOff>7620</xdr:rowOff>
        </xdr:from>
        <xdr:to>
          <xdr:col>15</xdr:col>
          <xdr:colOff>411480</xdr:colOff>
          <xdr:row>42</xdr:row>
          <xdr:rowOff>38100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42</xdr:row>
          <xdr:rowOff>7620</xdr:rowOff>
        </xdr:from>
        <xdr:to>
          <xdr:col>15</xdr:col>
          <xdr:colOff>411480</xdr:colOff>
          <xdr:row>43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54</xdr:row>
          <xdr:rowOff>160020</xdr:rowOff>
        </xdr:from>
        <xdr:to>
          <xdr:col>15</xdr:col>
          <xdr:colOff>419100</xdr:colOff>
          <xdr:row>56</xdr:row>
          <xdr:rowOff>15240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55</xdr:row>
          <xdr:rowOff>160020</xdr:rowOff>
        </xdr:from>
        <xdr:to>
          <xdr:col>15</xdr:col>
          <xdr:colOff>419100</xdr:colOff>
          <xdr:row>57</xdr:row>
          <xdr:rowOff>15240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56</xdr:row>
          <xdr:rowOff>160020</xdr:rowOff>
        </xdr:from>
        <xdr:to>
          <xdr:col>15</xdr:col>
          <xdr:colOff>426720</xdr:colOff>
          <xdr:row>58</xdr:row>
          <xdr:rowOff>15240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57</xdr:row>
          <xdr:rowOff>167640</xdr:rowOff>
        </xdr:from>
        <xdr:to>
          <xdr:col>15</xdr:col>
          <xdr:colOff>419100</xdr:colOff>
          <xdr:row>59</xdr:row>
          <xdr:rowOff>22860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58</xdr:row>
          <xdr:rowOff>167640</xdr:rowOff>
        </xdr:from>
        <xdr:to>
          <xdr:col>15</xdr:col>
          <xdr:colOff>419100</xdr:colOff>
          <xdr:row>60</xdr:row>
          <xdr:rowOff>22860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59</xdr:row>
          <xdr:rowOff>167640</xdr:rowOff>
        </xdr:from>
        <xdr:to>
          <xdr:col>15</xdr:col>
          <xdr:colOff>419100</xdr:colOff>
          <xdr:row>61</xdr:row>
          <xdr:rowOff>22860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167640</xdr:colOff>
          <xdr:row>60</xdr:row>
          <xdr:rowOff>167640</xdr:rowOff>
        </xdr:from>
        <xdr:to>
          <xdr:col>15</xdr:col>
          <xdr:colOff>411480</xdr:colOff>
          <xdr:row>62</xdr:row>
          <xdr:rowOff>22860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61</xdr:row>
          <xdr:rowOff>167640</xdr:rowOff>
        </xdr:from>
        <xdr:to>
          <xdr:col>15</xdr:col>
          <xdr:colOff>419100</xdr:colOff>
          <xdr:row>63</xdr:row>
          <xdr:rowOff>15240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62</xdr:row>
          <xdr:rowOff>152400</xdr:rowOff>
        </xdr:from>
        <xdr:to>
          <xdr:col>15</xdr:col>
          <xdr:colOff>419100</xdr:colOff>
          <xdr:row>64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63</xdr:row>
          <xdr:rowOff>160020</xdr:rowOff>
        </xdr:from>
        <xdr:to>
          <xdr:col>15</xdr:col>
          <xdr:colOff>419100</xdr:colOff>
          <xdr:row>65</xdr:row>
          <xdr:rowOff>7620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64</xdr:row>
          <xdr:rowOff>167640</xdr:rowOff>
        </xdr:from>
        <xdr:to>
          <xdr:col>15</xdr:col>
          <xdr:colOff>411480</xdr:colOff>
          <xdr:row>66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65</xdr:row>
          <xdr:rowOff>167640</xdr:rowOff>
        </xdr:from>
        <xdr:to>
          <xdr:col>15</xdr:col>
          <xdr:colOff>411480</xdr:colOff>
          <xdr:row>67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66</xdr:row>
          <xdr:rowOff>152400</xdr:rowOff>
        </xdr:from>
        <xdr:to>
          <xdr:col>15</xdr:col>
          <xdr:colOff>419100</xdr:colOff>
          <xdr:row>68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67</xdr:row>
          <xdr:rowOff>160020</xdr:rowOff>
        </xdr:from>
        <xdr:to>
          <xdr:col>15</xdr:col>
          <xdr:colOff>411480</xdr:colOff>
          <xdr:row>69</xdr:row>
          <xdr:rowOff>7620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omments" Target="../comments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V90"/>
  <sheetViews>
    <sheetView showGridLines="0" tabSelected="1" zoomScaleNormal="100" workbookViewId="0">
      <selection activeCell="R50" sqref="R50"/>
    </sheetView>
  </sheetViews>
  <sheetFormatPr defaultRowHeight="14.4"/>
  <cols>
    <col min="1" max="1" width="6.77734375" customWidth="1"/>
    <col min="2" max="2" width="0.33203125" customWidth="1"/>
    <col min="3" max="3" width="37.109375" customWidth="1"/>
    <col min="4" max="4" width="7.88671875" customWidth="1"/>
    <col min="5" max="5" width="2.33203125" bestFit="1" customWidth="1"/>
    <col min="6" max="6" width="11.21875" customWidth="1"/>
    <col min="7" max="7" width="2" style="3" bestFit="1" customWidth="1"/>
    <col min="8" max="8" width="11.21875" customWidth="1"/>
    <col min="9" max="9" width="2" bestFit="1" customWidth="1"/>
    <col min="10" max="10" width="11.21875" customWidth="1"/>
    <col min="11" max="12" width="3" customWidth="1"/>
    <col min="13" max="13" width="6.77734375" customWidth="1"/>
    <col min="14" max="14" width="0.33203125" customWidth="1"/>
    <col min="15" max="15" width="37.109375" customWidth="1"/>
    <col min="16" max="16" width="7.88671875" customWidth="1"/>
    <col min="17" max="17" width="2.109375" bestFit="1" customWidth="1"/>
    <col min="18" max="18" width="11.21875" customWidth="1"/>
    <col min="19" max="19" width="2.109375" style="3" customWidth="1"/>
    <col min="20" max="20" width="11.21875" customWidth="1"/>
    <col min="21" max="21" width="2" bestFit="1" customWidth="1"/>
    <col min="22" max="22" width="11.21875" customWidth="1"/>
  </cols>
  <sheetData>
    <row r="3" spans="1:22">
      <c r="M3" s="58"/>
      <c r="N3" s="58"/>
      <c r="O3" s="58"/>
      <c r="P3" s="45"/>
    </row>
    <row r="4" spans="1:22">
      <c r="L4" s="6" t="s">
        <v>0</v>
      </c>
      <c r="M4" s="59"/>
      <c r="N4" s="59"/>
      <c r="O4" s="59"/>
      <c r="P4" s="45"/>
    </row>
    <row r="5" spans="1:22" ht="31.2" customHeight="1">
      <c r="L5" s="6" t="s">
        <v>1</v>
      </c>
      <c r="M5" s="60"/>
      <c r="N5" s="61"/>
      <c r="O5" s="61"/>
      <c r="P5" s="47"/>
    </row>
    <row r="6" spans="1:22" s="1" customFormat="1" ht="75.599999999999994" customHeight="1">
      <c r="A6" s="56" t="s">
        <v>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2" s="5" customFormat="1" ht="20.399999999999999" customHeight="1">
      <c r="A7" s="30"/>
      <c r="B7" s="30"/>
      <c r="C7" s="31" t="s">
        <v>94</v>
      </c>
      <c r="D7" s="31"/>
      <c r="E7" s="30"/>
      <c r="F7" s="30"/>
      <c r="G7" s="35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5"/>
      <c r="T7" s="30"/>
      <c r="U7" s="30"/>
      <c r="V7" s="30"/>
    </row>
    <row r="8" spans="1:22" s="5" customFormat="1" ht="20.399999999999999" customHeight="1">
      <c r="A8" s="30"/>
      <c r="B8" s="30"/>
      <c r="C8" s="31" t="s">
        <v>95</v>
      </c>
      <c r="D8" s="31"/>
      <c r="E8" s="30"/>
      <c r="F8" s="30"/>
      <c r="G8" s="35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5"/>
      <c r="T8" s="30"/>
      <c r="U8" s="30"/>
      <c r="V8" s="30"/>
    </row>
    <row r="9" spans="1:22" s="1" customFormat="1" ht="15" customHeight="1">
      <c r="A9" s="12"/>
      <c r="B9" s="12"/>
      <c r="C9" s="12"/>
      <c r="D9" s="12"/>
      <c r="E9" s="12"/>
      <c r="F9" s="12"/>
      <c r="G9" s="36"/>
      <c r="I9" s="2"/>
      <c r="N9" s="2"/>
      <c r="S9" s="40"/>
      <c r="U9" s="2"/>
    </row>
    <row r="10" spans="1:22" s="1" customFormat="1" ht="15" customHeight="1">
      <c r="A10" s="16" t="s">
        <v>103</v>
      </c>
      <c r="B10" s="2"/>
      <c r="C10" s="8"/>
      <c r="D10" s="8"/>
      <c r="E10" s="8"/>
      <c r="F10" s="12"/>
      <c r="G10" s="36"/>
      <c r="I10" s="2"/>
      <c r="N10" s="2"/>
      <c r="S10" s="40"/>
      <c r="U10" s="2"/>
    </row>
    <row r="11" spans="1:22" s="1" customFormat="1" ht="15" customHeight="1">
      <c r="A11" s="16" t="s">
        <v>110</v>
      </c>
      <c r="B11" s="2"/>
      <c r="C11" s="8"/>
      <c r="D11" s="8"/>
      <c r="E11" s="8"/>
      <c r="F11" s="12"/>
      <c r="G11" s="36"/>
      <c r="I11" s="2"/>
      <c r="N11" s="2"/>
      <c r="S11" s="40"/>
      <c r="U11" s="2"/>
    </row>
    <row r="12" spans="1:22" s="5" customFormat="1" ht="15" customHeight="1">
      <c r="A12" s="51" t="s">
        <v>111</v>
      </c>
      <c r="B12" s="49"/>
      <c r="C12" s="50"/>
      <c r="D12" s="50"/>
      <c r="E12" s="50"/>
      <c r="F12" s="50"/>
      <c r="G12" s="49"/>
      <c r="H12" s="50"/>
      <c r="I12" s="50"/>
      <c r="J12" s="50"/>
      <c r="K12" s="50"/>
      <c r="N12" s="4"/>
      <c r="S12" s="4"/>
    </row>
    <row r="13" spans="1:22" s="5" customFormat="1" ht="15.6">
      <c r="A13" s="4"/>
      <c r="B13" s="4"/>
      <c r="G13" s="4"/>
      <c r="N13" s="4"/>
      <c r="S13" s="4"/>
    </row>
    <row r="14" spans="1:22" ht="40.200000000000003" customHeight="1">
      <c r="D14" s="48" t="s">
        <v>109</v>
      </c>
      <c r="F14" s="9" t="s">
        <v>48</v>
      </c>
      <c r="G14" s="37"/>
      <c r="H14" s="9" t="s">
        <v>102</v>
      </c>
      <c r="I14" s="9"/>
      <c r="J14" s="9" t="s">
        <v>98</v>
      </c>
      <c r="K14" s="9"/>
      <c r="L14" s="10"/>
      <c r="M14" s="11"/>
      <c r="N14" s="11"/>
      <c r="O14" s="11"/>
      <c r="P14" s="48" t="s">
        <v>109</v>
      </c>
      <c r="Q14" s="11"/>
      <c r="R14" s="9" t="s">
        <v>48</v>
      </c>
      <c r="S14" s="37"/>
      <c r="T14" s="9" t="s">
        <v>49</v>
      </c>
      <c r="U14" s="9"/>
      <c r="V14" s="9" t="s">
        <v>98</v>
      </c>
    </row>
    <row r="15" spans="1:22" ht="14.4" customHeight="1">
      <c r="A15" s="55" t="s">
        <v>3</v>
      </c>
      <c r="B15" s="13"/>
      <c r="C15" s="16" t="s">
        <v>113</v>
      </c>
      <c r="D15" s="16"/>
      <c r="E15" s="3" t="s">
        <v>69</v>
      </c>
      <c r="F15" s="41"/>
      <c r="G15" s="38" t="s">
        <v>69</v>
      </c>
      <c r="H15" s="43" t="str">
        <f>IF(F15="","",F15*12)</f>
        <v/>
      </c>
      <c r="I15" s="6"/>
      <c r="J15" s="41"/>
      <c r="L15" s="7"/>
      <c r="M15" s="55" t="s">
        <v>50</v>
      </c>
      <c r="N15" s="17"/>
      <c r="O15" s="16" t="s">
        <v>51</v>
      </c>
      <c r="P15" s="16"/>
      <c r="Q15" s="3" t="s">
        <v>69</v>
      </c>
      <c r="R15" s="41"/>
      <c r="S15" s="38" t="s">
        <v>69</v>
      </c>
      <c r="T15" s="43" t="str">
        <f t="shared" ref="T15:T21" si="0">IF(R15="","",R15*12)</f>
        <v/>
      </c>
      <c r="U15" s="6"/>
      <c r="V15" s="41"/>
    </row>
    <row r="16" spans="1:22">
      <c r="A16" s="55"/>
      <c r="B16" s="13"/>
      <c r="C16" s="16" t="s">
        <v>104</v>
      </c>
      <c r="D16" s="16"/>
      <c r="E16" s="3"/>
      <c r="F16" s="41"/>
      <c r="G16" s="38"/>
      <c r="H16" s="43" t="str">
        <f t="shared" ref="H16:H34" si="1">IF(F16="","",F16*12)</f>
        <v/>
      </c>
      <c r="I16" s="6"/>
      <c r="J16" s="41"/>
      <c r="L16" s="7"/>
      <c r="M16" s="55"/>
      <c r="N16" s="17"/>
      <c r="O16" s="16" t="s">
        <v>68</v>
      </c>
      <c r="P16" s="16"/>
      <c r="Q16" s="3"/>
      <c r="R16" s="41"/>
      <c r="T16" s="43" t="str">
        <f t="shared" si="0"/>
        <v/>
      </c>
      <c r="V16" s="41"/>
    </row>
    <row r="17" spans="1:22" ht="15" customHeight="1">
      <c r="A17" s="55"/>
      <c r="B17" s="13"/>
      <c r="C17" s="16" t="s">
        <v>4</v>
      </c>
      <c r="D17" s="16"/>
      <c r="E17" s="3"/>
      <c r="F17" s="41"/>
      <c r="H17" s="43" t="str">
        <f t="shared" si="1"/>
        <v/>
      </c>
      <c r="J17" s="41"/>
      <c r="L17" s="7"/>
      <c r="M17" s="55"/>
      <c r="N17" s="17"/>
      <c r="O17" s="16" t="s">
        <v>52</v>
      </c>
      <c r="P17" s="16"/>
      <c r="Q17" s="3"/>
      <c r="R17" s="41"/>
      <c r="T17" s="43" t="str">
        <f t="shared" si="0"/>
        <v/>
      </c>
      <c r="V17" s="41"/>
    </row>
    <row r="18" spans="1:22">
      <c r="A18" s="55"/>
      <c r="B18" s="13"/>
      <c r="C18" s="16" t="s">
        <v>5</v>
      </c>
      <c r="D18" s="16"/>
      <c r="E18" s="3"/>
      <c r="F18" s="41"/>
      <c r="H18" s="43" t="str">
        <f>IF(F18="","",F18*12)</f>
        <v/>
      </c>
      <c r="J18" s="41"/>
      <c r="L18" s="7"/>
      <c r="M18" s="55"/>
      <c r="N18" s="17"/>
      <c r="O18" s="16" t="s">
        <v>53</v>
      </c>
      <c r="P18" s="16"/>
      <c r="Q18" s="3"/>
      <c r="R18" s="41"/>
      <c r="T18" s="43" t="str">
        <f t="shared" si="0"/>
        <v/>
      </c>
      <c r="V18" s="41"/>
    </row>
    <row r="19" spans="1:22">
      <c r="A19" s="55"/>
      <c r="B19" s="13"/>
      <c r="C19" s="16" t="s">
        <v>6</v>
      </c>
      <c r="D19" s="16"/>
      <c r="E19" s="3"/>
      <c r="F19" s="41"/>
      <c r="H19" s="43" t="str">
        <f t="shared" si="1"/>
        <v/>
      </c>
      <c r="J19" s="41"/>
      <c r="L19" s="7"/>
      <c r="M19" s="55"/>
      <c r="N19" s="17"/>
      <c r="O19" s="16" t="s">
        <v>54</v>
      </c>
      <c r="P19" s="16"/>
      <c r="Q19" s="3"/>
      <c r="R19" s="41"/>
      <c r="T19" s="43" t="str">
        <f t="shared" si="0"/>
        <v/>
      </c>
      <c r="V19" s="41"/>
    </row>
    <row r="20" spans="1:22">
      <c r="A20" s="55"/>
      <c r="B20" s="13"/>
      <c r="C20" s="16" t="s">
        <v>9</v>
      </c>
      <c r="D20" s="16"/>
      <c r="E20" s="3"/>
      <c r="F20" s="41"/>
      <c r="H20" s="43" t="str">
        <f t="shared" si="1"/>
        <v/>
      </c>
      <c r="J20" s="41"/>
      <c r="L20" s="7"/>
      <c r="M20" s="55"/>
      <c r="N20" s="17"/>
      <c r="O20" s="16" t="s">
        <v>55</v>
      </c>
      <c r="P20" s="16"/>
      <c r="Q20" s="3"/>
      <c r="R20" s="41"/>
      <c r="T20" s="43" t="str">
        <f t="shared" si="0"/>
        <v/>
      </c>
      <c r="V20" s="41"/>
    </row>
    <row r="21" spans="1:22">
      <c r="A21" s="55"/>
      <c r="B21" s="13"/>
      <c r="C21" s="16" t="s">
        <v>7</v>
      </c>
      <c r="D21" s="16"/>
      <c r="E21" s="3"/>
      <c r="F21" s="41"/>
      <c r="H21" s="43" t="str">
        <f t="shared" si="1"/>
        <v/>
      </c>
      <c r="J21" s="41"/>
      <c r="L21" s="7"/>
      <c r="M21" s="55"/>
      <c r="N21" s="17"/>
      <c r="O21" s="16" t="s">
        <v>56</v>
      </c>
      <c r="P21" s="16"/>
      <c r="Q21" s="3"/>
      <c r="R21" s="41"/>
      <c r="T21" s="43" t="str">
        <f t="shared" si="0"/>
        <v/>
      </c>
      <c r="V21" s="41"/>
    </row>
    <row r="22" spans="1:22">
      <c r="A22" s="55"/>
      <c r="B22" s="13"/>
      <c r="C22" s="16" t="s">
        <v>8</v>
      </c>
      <c r="D22" s="16"/>
      <c r="E22" s="3"/>
      <c r="F22" s="41"/>
      <c r="H22" s="43" t="str">
        <f t="shared" si="1"/>
        <v/>
      </c>
      <c r="J22" s="41"/>
      <c r="L22" s="7"/>
      <c r="M22" s="15"/>
      <c r="N22" s="17"/>
      <c r="O22" s="21" t="s">
        <v>57</v>
      </c>
      <c r="P22" s="21"/>
      <c r="Q22" s="22" t="s">
        <v>69</v>
      </c>
      <c r="R22" s="44" t="str">
        <f>IF(SUM(R15:R21)=0,"",SUM(R15:R21))</f>
        <v/>
      </c>
      <c r="S22" s="39" t="s">
        <v>69</v>
      </c>
      <c r="T22" s="44" t="str">
        <f>IF(SUM(T15:T21)=0,"",SUM(T15:T21))</f>
        <v/>
      </c>
      <c r="V22" s="42" t="str">
        <f>IF(SUM(V15:V21)=0,"",SUM(V15:V21))</f>
        <v/>
      </c>
    </row>
    <row r="23" spans="1:22">
      <c r="A23" s="55"/>
      <c r="B23" s="13"/>
      <c r="C23" s="16" t="s">
        <v>10</v>
      </c>
      <c r="D23" s="16"/>
      <c r="E23" s="3"/>
      <c r="F23" s="41"/>
      <c r="H23" s="43" t="str">
        <f t="shared" si="1"/>
        <v/>
      </c>
      <c r="J23" s="41"/>
      <c r="L23" s="7"/>
      <c r="M23" s="15"/>
      <c r="N23" s="17"/>
      <c r="O23" s="21"/>
      <c r="P23" s="21"/>
      <c r="Q23" s="21"/>
      <c r="R23" s="21"/>
      <c r="S23" s="21"/>
      <c r="T23" s="21"/>
      <c r="U23" s="21"/>
      <c r="V23" s="21"/>
    </row>
    <row r="24" spans="1:22">
      <c r="A24" s="55"/>
      <c r="B24" s="13"/>
      <c r="C24" s="16" t="s">
        <v>11</v>
      </c>
      <c r="D24" s="16"/>
      <c r="E24" s="3"/>
      <c r="F24" s="41"/>
      <c r="H24" s="43" t="str">
        <f t="shared" si="1"/>
        <v/>
      </c>
      <c r="J24" s="41"/>
      <c r="L24" s="7"/>
      <c r="M24" s="15"/>
      <c r="N24" s="15"/>
      <c r="O24" s="15"/>
      <c r="P24" s="15"/>
      <c r="R24" s="28"/>
      <c r="T24" s="28"/>
      <c r="V24" s="28"/>
    </row>
    <row r="25" spans="1:22" ht="14.4" customHeight="1">
      <c r="A25" s="55"/>
      <c r="B25" s="13"/>
      <c r="C25" s="16" t="s">
        <v>12</v>
      </c>
      <c r="D25" s="16"/>
      <c r="E25" s="3"/>
      <c r="F25" s="41"/>
      <c r="H25" s="43" t="str">
        <f t="shared" si="1"/>
        <v/>
      </c>
      <c r="J25" s="41"/>
      <c r="L25" s="7"/>
      <c r="M25" s="55" t="s">
        <v>58</v>
      </c>
      <c r="N25" s="17"/>
      <c r="O25" s="16" t="s">
        <v>59</v>
      </c>
      <c r="P25" s="16"/>
      <c r="Q25" s="3"/>
      <c r="R25" s="41"/>
      <c r="T25" s="43" t="str">
        <f t="shared" ref="T25:T33" si="2">IF(R25="","",R25*12)</f>
        <v/>
      </c>
      <c r="V25" s="41"/>
    </row>
    <row r="26" spans="1:22">
      <c r="A26" s="55"/>
      <c r="B26" s="13"/>
      <c r="C26" s="16" t="s">
        <v>13</v>
      </c>
      <c r="D26" s="16"/>
      <c r="E26" s="3"/>
      <c r="F26" s="41"/>
      <c r="H26" s="43" t="str">
        <f t="shared" si="1"/>
        <v/>
      </c>
      <c r="J26" s="41"/>
      <c r="L26" s="7"/>
      <c r="M26" s="55"/>
      <c r="N26" s="17"/>
      <c r="O26" s="16" t="s">
        <v>60</v>
      </c>
      <c r="P26" s="16"/>
      <c r="Q26" s="3"/>
      <c r="R26" s="41"/>
      <c r="T26" s="43" t="str">
        <f t="shared" si="2"/>
        <v/>
      </c>
      <c r="V26" s="41"/>
    </row>
    <row r="27" spans="1:22">
      <c r="A27" s="55"/>
      <c r="B27" s="13"/>
      <c r="C27" s="16" t="s">
        <v>14</v>
      </c>
      <c r="D27" s="16"/>
      <c r="E27" s="3"/>
      <c r="F27" s="41"/>
      <c r="H27" s="43" t="str">
        <f t="shared" si="1"/>
        <v/>
      </c>
      <c r="J27" s="41"/>
      <c r="L27" s="7"/>
      <c r="M27" s="55"/>
      <c r="N27" s="17"/>
      <c r="O27" s="16" t="s">
        <v>61</v>
      </c>
      <c r="P27" s="16"/>
      <c r="Q27" s="3"/>
      <c r="R27" s="41"/>
      <c r="T27" s="43" t="str">
        <f t="shared" si="2"/>
        <v/>
      </c>
      <c r="V27" s="41"/>
    </row>
    <row r="28" spans="1:22">
      <c r="A28" s="55"/>
      <c r="B28" s="13"/>
      <c r="C28" s="16" t="s">
        <v>15</v>
      </c>
      <c r="D28" s="16"/>
      <c r="E28" s="3"/>
      <c r="F28" s="41"/>
      <c r="H28" s="43" t="str">
        <f t="shared" si="1"/>
        <v/>
      </c>
      <c r="J28" s="41"/>
      <c r="L28" s="7"/>
      <c r="M28" s="55"/>
      <c r="N28" s="17"/>
      <c r="O28" s="16" t="s">
        <v>62</v>
      </c>
      <c r="P28" s="16"/>
      <c r="Q28" s="3"/>
      <c r="R28" s="41"/>
      <c r="T28" s="43" t="str">
        <f t="shared" si="2"/>
        <v/>
      </c>
      <c r="V28" s="41"/>
    </row>
    <row r="29" spans="1:22">
      <c r="A29" s="55"/>
      <c r="B29" s="13"/>
      <c r="C29" s="16" t="s">
        <v>16</v>
      </c>
      <c r="D29" s="16"/>
      <c r="E29" s="3"/>
      <c r="F29" s="41"/>
      <c r="H29" s="43" t="str">
        <f t="shared" si="1"/>
        <v/>
      </c>
      <c r="J29" s="41"/>
      <c r="L29" s="7"/>
      <c r="M29" s="55"/>
      <c r="N29" s="17"/>
      <c r="O29" s="16" t="s">
        <v>63</v>
      </c>
      <c r="P29" s="16"/>
      <c r="Q29" s="3"/>
      <c r="R29" s="41"/>
      <c r="T29" s="43" t="str">
        <f t="shared" si="2"/>
        <v/>
      </c>
      <c r="V29" s="41"/>
    </row>
    <row r="30" spans="1:22">
      <c r="A30" s="55"/>
      <c r="B30" s="13"/>
      <c r="C30" s="16" t="s">
        <v>17</v>
      </c>
      <c r="D30" s="16"/>
      <c r="E30" s="3"/>
      <c r="F30" s="41"/>
      <c r="H30" s="43" t="str">
        <f t="shared" si="1"/>
        <v/>
      </c>
      <c r="J30" s="41"/>
      <c r="L30" s="7"/>
      <c r="M30" s="55"/>
      <c r="N30" s="17"/>
      <c r="O30" s="16" t="s">
        <v>64</v>
      </c>
      <c r="P30" s="16"/>
      <c r="Q30" s="3"/>
      <c r="R30" s="41"/>
      <c r="T30" s="43" t="str">
        <f t="shared" si="2"/>
        <v/>
      </c>
      <c r="V30" s="41"/>
    </row>
    <row r="31" spans="1:22">
      <c r="A31" s="55"/>
      <c r="B31" s="13"/>
      <c r="C31" s="16" t="s">
        <v>18</v>
      </c>
      <c r="D31" s="16"/>
      <c r="E31" s="3"/>
      <c r="F31" s="41"/>
      <c r="H31" s="43" t="str">
        <f t="shared" si="1"/>
        <v/>
      </c>
      <c r="J31" s="41"/>
      <c r="L31" s="7"/>
      <c r="M31" s="55"/>
      <c r="N31" s="17"/>
      <c r="O31" s="16" t="s">
        <v>65</v>
      </c>
      <c r="P31" s="16"/>
      <c r="Q31" s="3"/>
      <c r="R31" s="41"/>
      <c r="T31" s="43" t="str">
        <f t="shared" si="2"/>
        <v/>
      </c>
      <c r="V31" s="41"/>
    </row>
    <row r="32" spans="1:22">
      <c r="A32" s="55"/>
      <c r="B32" s="13"/>
      <c r="C32" s="16" t="s">
        <v>19</v>
      </c>
      <c r="D32" s="16"/>
      <c r="E32" s="3"/>
      <c r="F32" s="41"/>
      <c r="H32" s="43" t="str">
        <f t="shared" si="1"/>
        <v/>
      </c>
      <c r="J32" s="41"/>
      <c r="L32" s="7"/>
      <c r="M32" s="55"/>
      <c r="N32" s="17"/>
      <c r="O32" s="16" t="s">
        <v>66</v>
      </c>
      <c r="P32" s="16"/>
      <c r="Q32" s="3"/>
      <c r="R32" s="41"/>
      <c r="T32" s="43" t="str">
        <f t="shared" si="2"/>
        <v/>
      </c>
      <c r="V32" s="41"/>
    </row>
    <row r="33" spans="1:22">
      <c r="A33" s="55"/>
      <c r="B33" s="13"/>
      <c r="C33" s="16" t="s">
        <v>20</v>
      </c>
      <c r="D33" s="16"/>
      <c r="E33" s="3"/>
      <c r="F33" s="41"/>
      <c r="H33" s="43" t="str">
        <f t="shared" si="1"/>
        <v/>
      </c>
      <c r="J33" s="41"/>
      <c r="L33" s="7"/>
      <c r="M33" s="55"/>
      <c r="N33" s="17"/>
      <c r="O33" s="16" t="s">
        <v>67</v>
      </c>
      <c r="P33" s="16"/>
      <c r="Q33" s="3"/>
      <c r="R33" s="41"/>
      <c r="T33" s="43" t="str">
        <f t="shared" si="2"/>
        <v/>
      </c>
      <c r="V33" s="41"/>
    </row>
    <row r="34" spans="1:22">
      <c r="A34" s="55"/>
      <c r="B34" s="13"/>
      <c r="C34" s="16" t="s">
        <v>21</v>
      </c>
      <c r="D34" s="16"/>
      <c r="E34" s="3"/>
      <c r="F34" s="41"/>
      <c r="H34" s="43" t="str">
        <f t="shared" si="1"/>
        <v/>
      </c>
      <c r="J34" s="41"/>
      <c r="L34" s="7"/>
      <c r="M34" s="55"/>
      <c r="N34" s="17"/>
      <c r="O34" s="16" t="s">
        <v>99</v>
      </c>
      <c r="P34" s="16"/>
      <c r="Q34" s="3"/>
      <c r="R34" s="41"/>
      <c r="T34" s="43" t="str">
        <f t="shared" ref="T34:T35" si="3">IF(R34="","",R34*12)</f>
        <v/>
      </c>
      <c r="V34" s="41"/>
    </row>
    <row r="35" spans="1:22">
      <c r="A35" s="14"/>
      <c r="B35" s="14"/>
      <c r="C35" s="21" t="s">
        <v>22</v>
      </c>
      <c r="D35" s="21"/>
      <c r="E35" s="22" t="s">
        <v>69</v>
      </c>
      <c r="F35" s="44" t="str">
        <f>IF(SUM(F15:F34)=0,"",SUM(F15:F34))</f>
        <v/>
      </c>
      <c r="G35" s="39" t="s">
        <v>69</v>
      </c>
      <c r="H35" s="44" t="str">
        <f>IF(SUM(H15:H34)=0,"",SUM(H15:H34))</f>
        <v/>
      </c>
      <c r="I35" s="23"/>
      <c r="J35" s="42" t="str">
        <f>IF(SUM(J15:J34)=0,"",SUM(J15:J34))</f>
        <v/>
      </c>
      <c r="L35" s="7"/>
      <c r="M35" s="55"/>
      <c r="N35" s="17"/>
      <c r="O35" s="16" t="s">
        <v>58</v>
      </c>
      <c r="P35" s="16"/>
      <c r="Q35" s="3"/>
      <c r="R35" s="41"/>
      <c r="T35" s="43" t="str">
        <f t="shared" si="3"/>
        <v/>
      </c>
      <c r="U35" s="23"/>
      <c r="V35" s="41"/>
    </row>
    <row r="36" spans="1:22">
      <c r="A36" s="14"/>
      <c r="B36" s="14"/>
      <c r="C36" s="21"/>
      <c r="D36" s="21"/>
      <c r="E36" s="21"/>
      <c r="F36" s="21"/>
      <c r="G36" s="21"/>
      <c r="H36" s="21"/>
      <c r="I36" s="23"/>
      <c r="J36" s="46"/>
      <c r="L36" s="7"/>
      <c r="M36" s="15"/>
      <c r="N36" s="15"/>
      <c r="O36" s="21" t="s">
        <v>91</v>
      </c>
      <c r="P36" s="21"/>
      <c r="Q36" s="22" t="s">
        <v>69</v>
      </c>
      <c r="R36" s="44" t="str">
        <f>IF(SUM(R25:R35)=0,"",SUM(R25:R35))</f>
        <v/>
      </c>
      <c r="S36" s="39" t="s">
        <v>69</v>
      </c>
      <c r="T36" s="44" t="str">
        <f>IF(SUM(T25:T35)=0,"",SUM(T25:T35))</f>
        <v/>
      </c>
      <c r="V36" s="42" t="str">
        <f>IF(SUM(V25:V35)=0,"",SUM(V25:V35))</f>
        <v/>
      </c>
    </row>
    <row r="37" spans="1:22">
      <c r="A37" s="14"/>
      <c r="B37" s="14"/>
      <c r="C37" s="14"/>
      <c r="D37" s="14"/>
      <c r="F37" s="28"/>
      <c r="H37" s="28"/>
      <c r="J37" s="28"/>
      <c r="L37" s="7"/>
      <c r="M37" s="15"/>
      <c r="N37" s="15"/>
      <c r="O37" s="21"/>
      <c r="P37" s="21"/>
      <c r="Q37" s="21"/>
      <c r="R37" s="21"/>
      <c r="S37" s="21"/>
      <c r="T37" s="21"/>
      <c r="U37" s="21"/>
      <c r="V37" s="21"/>
    </row>
    <row r="38" spans="1:22" ht="14.4" customHeight="1">
      <c r="A38" s="55" t="s">
        <v>23</v>
      </c>
      <c r="B38" s="14"/>
      <c r="C38" s="16" t="s">
        <v>24</v>
      </c>
      <c r="D38" s="16"/>
      <c r="E38" s="3"/>
      <c r="F38" s="41"/>
      <c r="H38" s="43" t="str">
        <f t="shared" ref="H38:H40" si="4">IF(F38="","",F38*12)</f>
        <v/>
      </c>
      <c r="J38" s="41"/>
      <c r="L38" s="7"/>
      <c r="N38" s="15"/>
      <c r="O38" s="16"/>
      <c r="P38" s="16"/>
      <c r="Q38" s="3"/>
      <c r="R38" s="28"/>
      <c r="S38" s="28"/>
      <c r="T38" s="28"/>
      <c r="V38" s="28"/>
    </row>
    <row r="39" spans="1:22" ht="14.4" customHeight="1">
      <c r="A39" s="55"/>
      <c r="B39" s="14"/>
      <c r="C39" s="16" t="s">
        <v>25</v>
      </c>
      <c r="D39" s="16"/>
      <c r="E39" s="3"/>
      <c r="F39" s="41"/>
      <c r="H39" s="43" t="str">
        <f t="shared" si="4"/>
        <v/>
      </c>
      <c r="J39" s="41"/>
      <c r="L39" s="7"/>
      <c r="M39" s="57" t="s">
        <v>70</v>
      </c>
      <c r="N39" s="15"/>
      <c r="O39" s="16" t="s">
        <v>71</v>
      </c>
      <c r="P39" s="16"/>
      <c r="Q39" s="3"/>
      <c r="R39" s="41"/>
      <c r="T39" s="43" t="str">
        <f t="shared" ref="T39:T43" si="5">IF(R39="","",R39*12)</f>
        <v/>
      </c>
      <c r="V39" s="41"/>
    </row>
    <row r="40" spans="1:22">
      <c r="A40" s="55"/>
      <c r="B40" s="14"/>
      <c r="C40" s="16" t="s">
        <v>89</v>
      </c>
      <c r="D40" s="16"/>
      <c r="E40" s="3"/>
      <c r="F40" s="41"/>
      <c r="H40" s="43" t="str">
        <f t="shared" si="4"/>
        <v/>
      </c>
      <c r="J40" s="41"/>
      <c r="L40" s="7"/>
      <c r="M40" s="57"/>
      <c r="N40" s="15"/>
      <c r="O40" s="16" t="s">
        <v>72</v>
      </c>
      <c r="P40" s="16"/>
      <c r="Q40" s="3"/>
      <c r="R40" s="41"/>
      <c r="T40" s="43" t="str">
        <f t="shared" si="5"/>
        <v/>
      </c>
      <c r="V40" s="41"/>
    </row>
    <row r="41" spans="1:22">
      <c r="A41" s="14"/>
      <c r="B41" s="14"/>
      <c r="C41" s="21" t="s">
        <v>26</v>
      </c>
      <c r="D41" s="21"/>
      <c r="E41" s="22" t="s">
        <v>69</v>
      </c>
      <c r="F41" s="44" t="str">
        <f>IF(SUM(F38:F40)=0,"",SUM(F38:F40))</f>
        <v/>
      </c>
      <c r="G41" s="39" t="s">
        <v>69</v>
      </c>
      <c r="H41" s="44" t="str">
        <f>IF(SUM(H38:H40)=0,"",SUM(H38:H40))</f>
        <v/>
      </c>
      <c r="I41" s="23"/>
      <c r="J41" s="42" t="str">
        <f>IF(SUM(J38:J40)=0,"",SUM(J38:J40))</f>
        <v/>
      </c>
      <c r="L41" s="7"/>
      <c r="M41" s="57"/>
      <c r="N41" s="15"/>
      <c r="O41" s="16" t="s">
        <v>73</v>
      </c>
      <c r="P41" s="16"/>
      <c r="Q41" s="3"/>
      <c r="R41" s="41"/>
      <c r="T41" s="43" t="str">
        <f t="shared" si="5"/>
        <v/>
      </c>
      <c r="U41" s="23"/>
      <c r="V41" s="41"/>
    </row>
    <row r="42" spans="1:22">
      <c r="A42" s="14"/>
      <c r="B42" s="14"/>
      <c r="C42" s="14"/>
      <c r="D42" s="14"/>
      <c r="F42" s="28"/>
      <c r="H42" s="28"/>
      <c r="J42" s="28"/>
      <c r="L42" s="7"/>
      <c r="M42" s="57"/>
      <c r="N42" s="15"/>
      <c r="O42" s="16" t="s">
        <v>90</v>
      </c>
      <c r="P42" s="16"/>
      <c r="Q42" s="3"/>
      <c r="R42" s="41"/>
      <c r="T42" s="43" t="str">
        <f t="shared" si="5"/>
        <v/>
      </c>
      <c r="V42" s="41"/>
    </row>
    <row r="43" spans="1:22">
      <c r="A43" s="14"/>
      <c r="B43" s="14"/>
      <c r="C43" s="14"/>
      <c r="D43" s="14"/>
      <c r="F43" s="28"/>
      <c r="H43" s="28"/>
      <c r="J43" s="28"/>
      <c r="L43" s="7"/>
      <c r="M43" s="57"/>
      <c r="N43" s="15"/>
      <c r="O43" s="16" t="s">
        <v>77</v>
      </c>
      <c r="P43" s="16"/>
      <c r="Q43" s="3"/>
      <c r="R43" s="41"/>
      <c r="T43" s="43" t="str">
        <f t="shared" si="5"/>
        <v/>
      </c>
      <c r="V43" s="41"/>
    </row>
    <row r="44" spans="1:22">
      <c r="A44" s="62" t="s">
        <v>75</v>
      </c>
      <c r="B44" s="14"/>
      <c r="C44" s="16" t="s">
        <v>27</v>
      </c>
      <c r="D44" s="16"/>
      <c r="E44" s="3"/>
      <c r="F44" s="41"/>
      <c r="H44" s="43" t="str">
        <f t="shared" ref="H44:H46" si="6">IF(F44="","",F44*12)</f>
        <v/>
      </c>
      <c r="J44" s="41"/>
      <c r="L44" s="7"/>
      <c r="M44" s="15"/>
      <c r="N44" s="15"/>
      <c r="O44" s="21" t="s">
        <v>106</v>
      </c>
      <c r="P44" s="21"/>
      <c r="Q44" s="22" t="s">
        <v>69</v>
      </c>
      <c r="R44" s="44" t="str">
        <f>IF(SUM(R39:R43)=0,"",SUM(R39:R43))</f>
        <v/>
      </c>
      <c r="S44" s="39" t="s">
        <v>69</v>
      </c>
      <c r="T44" s="44" t="str">
        <f>IF(SUM(T39:T43)=0,"",SUM(T39:T43))</f>
        <v/>
      </c>
      <c r="V44" s="42"/>
    </row>
    <row r="45" spans="1:22">
      <c r="A45" s="62"/>
      <c r="B45" s="14"/>
      <c r="C45" s="16" t="s">
        <v>28</v>
      </c>
      <c r="D45" s="16"/>
      <c r="E45" s="3"/>
      <c r="F45" s="41"/>
      <c r="H45" s="43" t="str">
        <f t="shared" si="6"/>
        <v/>
      </c>
      <c r="J45" s="41"/>
      <c r="L45" s="7"/>
      <c r="M45" s="15"/>
      <c r="N45" s="15"/>
      <c r="O45" s="21"/>
      <c r="P45" s="21"/>
      <c r="Q45" s="21"/>
      <c r="R45" s="21"/>
      <c r="S45" s="21"/>
      <c r="T45" s="21"/>
      <c r="U45" s="21"/>
      <c r="V45" s="46"/>
    </row>
    <row r="46" spans="1:22">
      <c r="A46" s="62"/>
      <c r="B46" s="14"/>
      <c r="C46" s="16" t="s">
        <v>74</v>
      </c>
      <c r="D46" s="16"/>
      <c r="E46" s="3"/>
      <c r="F46" s="41"/>
      <c r="H46" s="43" t="str">
        <f t="shared" si="6"/>
        <v/>
      </c>
      <c r="J46" s="41"/>
      <c r="L46" s="7"/>
      <c r="M46" s="15"/>
      <c r="N46" s="15"/>
      <c r="O46" s="21"/>
      <c r="P46" s="21"/>
      <c r="Q46" s="21"/>
      <c r="R46" s="21"/>
      <c r="S46" s="21"/>
      <c r="T46" s="21"/>
      <c r="U46" s="21"/>
      <c r="V46" s="46"/>
    </row>
    <row r="47" spans="1:22">
      <c r="A47" s="14"/>
      <c r="B47" s="14"/>
      <c r="C47" s="21" t="s">
        <v>29</v>
      </c>
      <c r="D47" s="21"/>
      <c r="E47" s="22" t="s">
        <v>69</v>
      </c>
      <c r="F47" s="44" t="str">
        <f>IF(SUM(F44:F46)=0,"",SUM(F44:F46))</f>
        <v/>
      </c>
      <c r="G47" s="39" t="s">
        <v>69</v>
      </c>
      <c r="H47" s="44" t="str">
        <f>IF(SUM(H44:H46)=0,"",SUM(H44:H46))</f>
        <v/>
      </c>
      <c r="I47" s="23"/>
      <c r="J47" s="42" t="str">
        <f>IF(SUM(J44:J46)=0,"",SUM(J44:J46))</f>
        <v/>
      </c>
      <c r="L47" s="7"/>
      <c r="M47" s="57" t="s">
        <v>107</v>
      </c>
      <c r="N47" s="15"/>
      <c r="O47" s="18"/>
      <c r="P47" s="18"/>
      <c r="Q47" s="21"/>
      <c r="R47" s="21"/>
      <c r="S47" s="21"/>
      <c r="T47" s="21"/>
      <c r="U47" s="21"/>
      <c r="V47" s="46"/>
    </row>
    <row r="48" spans="1:22" ht="14.4" customHeight="1">
      <c r="A48" s="15"/>
      <c r="B48" s="15"/>
      <c r="C48" s="15"/>
      <c r="D48" s="15"/>
      <c r="F48" s="28"/>
      <c r="H48" s="28"/>
      <c r="J48" s="28"/>
      <c r="L48" s="7"/>
      <c r="M48" s="57"/>
      <c r="N48" s="15"/>
      <c r="O48" s="18"/>
      <c r="P48" s="18"/>
      <c r="Q48" s="21"/>
      <c r="R48" s="21"/>
      <c r="S48" s="21"/>
      <c r="T48" s="21"/>
      <c r="U48" s="21"/>
      <c r="V48" s="46"/>
    </row>
    <row r="49" spans="1:22">
      <c r="A49" s="15"/>
      <c r="B49" s="15"/>
      <c r="C49" s="15"/>
      <c r="D49" s="15"/>
      <c r="F49" s="28"/>
      <c r="H49" s="28"/>
      <c r="J49" s="28"/>
      <c r="L49" s="7"/>
      <c r="M49" s="57"/>
      <c r="N49" s="15"/>
      <c r="O49" s="16" t="s">
        <v>114</v>
      </c>
      <c r="P49" s="16"/>
      <c r="Q49" s="3"/>
      <c r="R49" s="41"/>
      <c r="T49" s="43" t="str">
        <f t="shared" ref="T49" si="7">IF(R49="","",R49*12)</f>
        <v/>
      </c>
      <c r="V49" s="41"/>
    </row>
    <row r="50" spans="1:22" ht="14.4" customHeight="1">
      <c r="A50" s="55" t="s">
        <v>76</v>
      </c>
      <c r="B50" s="15"/>
      <c r="C50" s="16" t="s">
        <v>30</v>
      </c>
      <c r="D50" s="16"/>
      <c r="E50" s="3"/>
      <c r="F50" s="41"/>
      <c r="H50" s="43" t="str">
        <f t="shared" ref="H50:H55" si="8">IF(F50="","",F50*12)</f>
        <v/>
      </c>
      <c r="J50" s="41"/>
      <c r="L50" s="7"/>
      <c r="M50" s="16"/>
      <c r="N50" s="16"/>
      <c r="O50" s="21" t="s">
        <v>108</v>
      </c>
      <c r="P50" s="21"/>
      <c r="Q50" s="22" t="s">
        <v>69</v>
      </c>
      <c r="R50" s="44" t="str">
        <f>IF(SUM(R47:R49)=0,"",SUM(R47:R49))</f>
        <v/>
      </c>
      <c r="S50" s="39" t="s">
        <v>69</v>
      </c>
      <c r="T50" s="44" t="str">
        <f>IF(SUM(T47:T49)=0,"",SUM(T47:T49))</f>
        <v/>
      </c>
      <c r="V50" s="42"/>
    </row>
    <row r="51" spans="1:22">
      <c r="A51" s="55"/>
      <c r="B51" s="15"/>
      <c r="C51" s="16" t="s">
        <v>33</v>
      </c>
      <c r="D51" s="16"/>
      <c r="E51" s="3"/>
      <c r="F51" s="41"/>
      <c r="H51" s="43" t="str">
        <f t="shared" si="8"/>
        <v/>
      </c>
      <c r="J51" s="41"/>
      <c r="L51" s="7"/>
      <c r="M51" s="16"/>
      <c r="N51" s="16"/>
      <c r="O51" s="16"/>
      <c r="P51" s="16"/>
      <c r="Q51" s="3"/>
      <c r="R51" s="28"/>
      <c r="T51" s="28"/>
      <c r="V51" s="28"/>
    </row>
    <row r="52" spans="1:22">
      <c r="A52" s="55"/>
      <c r="B52" s="15"/>
      <c r="C52" s="16" t="s">
        <v>31</v>
      </c>
      <c r="D52" s="16"/>
      <c r="E52" s="3"/>
      <c r="F52" s="41"/>
      <c r="H52" s="43" t="str">
        <f t="shared" si="8"/>
        <v/>
      </c>
      <c r="J52" s="41"/>
      <c r="L52" s="7"/>
      <c r="M52" s="16"/>
      <c r="N52" s="16"/>
      <c r="R52" s="28"/>
      <c r="T52" s="28"/>
      <c r="U52" s="23"/>
      <c r="V52" s="28"/>
    </row>
    <row r="53" spans="1:22">
      <c r="A53" s="55"/>
      <c r="B53" s="15"/>
      <c r="C53" s="16" t="s">
        <v>32</v>
      </c>
      <c r="D53" s="16"/>
      <c r="E53" s="3"/>
      <c r="F53" s="41"/>
      <c r="H53" s="43" t="str">
        <f t="shared" si="8"/>
        <v/>
      </c>
      <c r="J53" s="41"/>
      <c r="L53" s="7"/>
      <c r="M53" s="24"/>
      <c r="N53" s="24"/>
      <c r="O53" s="24" t="s">
        <v>112</v>
      </c>
      <c r="P53" s="24"/>
      <c r="Q53" s="52" t="s">
        <v>69</v>
      </c>
      <c r="R53" s="53">
        <f>SUM(F15:F34,F38:F40,F44:F46,F50:F55,F59:F62,R15:R21,R25:R35,R39:R43,F66:F70,R47:R49)</f>
        <v>0</v>
      </c>
      <c r="S53" s="54" t="s">
        <v>69</v>
      </c>
      <c r="T53" s="53">
        <f>SUM(H15:H34,H38:H40,H44:H46,H50:H55,H59:H62,T15:T21,T25:T35,T39:T43,H66:H70,T47:T49)</f>
        <v>0</v>
      </c>
      <c r="V53" s="27"/>
    </row>
    <row r="54" spans="1:22">
      <c r="A54" s="55"/>
      <c r="B54" s="15"/>
      <c r="C54" s="16" t="s">
        <v>34</v>
      </c>
      <c r="D54" s="16"/>
      <c r="E54" s="3"/>
      <c r="F54" s="41"/>
      <c r="H54" s="43" t="str">
        <f t="shared" si="8"/>
        <v/>
      </c>
      <c r="J54" s="41"/>
      <c r="L54" s="7"/>
      <c r="N54" s="15"/>
      <c r="O54" s="15"/>
      <c r="P54" s="15"/>
      <c r="Q54" s="3"/>
      <c r="R54" s="28"/>
      <c r="T54" s="28"/>
      <c r="V54" s="28"/>
    </row>
    <row r="55" spans="1:22">
      <c r="A55" s="55"/>
      <c r="B55" s="15"/>
      <c r="C55" s="16" t="s">
        <v>35</v>
      </c>
      <c r="D55" s="16"/>
      <c r="E55" s="3"/>
      <c r="F55" s="41"/>
      <c r="H55" s="43" t="str">
        <f t="shared" si="8"/>
        <v/>
      </c>
      <c r="J55" s="41"/>
      <c r="L55" s="7"/>
      <c r="M55" s="15"/>
      <c r="N55" s="15"/>
      <c r="R55" s="28"/>
      <c r="T55" s="28"/>
      <c r="V55" s="28"/>
    </row>
    <row r="56" spans="1:22">
      <c r="A56" s="15"/>
      <c r="B56" s="15"/>
      <c r="C56" s="21" t="s">
        <v>105</v>
      </c>
      <c r="D56" s="21"/>
      <c r="E56" s="22" t="s">
        <v>69</v>
      </c>
      <c r="F56" s="44" t="str">
        <f>IF(SUM(F50:F55)=0,"",SUM(F50:F55))</f>
        <v/>
      </c>
      <c r="G56" s="39" t="s">
        <v>69</v>
      </c>
      <c r="H56" s="44" t="str">
        <f>IF(SUM(H50:H55)=0,"",SUM(H50:H55))</f>
        <v/>
      </c>
      <c r="I56" s="23"/>
      <c r="J56" s="42" t="str">
        <f>IF(SUM(J50:J55)=0,"",SUM(J50:J55))</f>
        <v/>
      </c>
      <c r="L56" s="7"/>
      <c r="M56" s="55" t="s">
        <v>100</v>
      </c>
      <c r="N56" s="15"/>
      <c r="O56" s="16" t="s">
        <v>78</v>
      </c>
      <c r="P56" s="16"/>
      <c r="Q56" s="3"/>
      <c r="R56" s="41"/>
      <c r="T56" s="43" t="str">
        <f t="shared" ref="T56:T69" si="9">IF(R56="","",R56*12)</f>
        <v/>
      </c>
      <c r="V56" s="41"/>
    </row>
    <row r="57" spans="1:22">
      <c r="A57" s="15"/>
      <c r="B57" s="15"/>
      <c r="C57" s="15"/>
      <c r="D57" s="15"/>
      <c r="F57" s="28"/>
      <c r="H57" s="28"/>
      <c r="J57" s="28"/>
      <c r="L57" s="7"/>
      <c r="M57" s="55"/>
      <c r="N57" s="15"/>
      <c r="O57" s="16" t="s">
        <v>79</v>
      </c>
      <c r="P57" s="16"/>
      <c r="Q57" s="3"/>
      <c r="R57" s="41"/>
      <c r="T57" s="43" t="str">
        <f t="shared" si="9"/>
        <v/>
      </c>
      <c r="V57" s="41"/>
    </row>
    <row r="58" spans="1:22">
      <c r="A58" s="15"/>
      <c r="B58" s="15"/>
      <c r="C58" s="15"/>
      <c r="D58" s="15"/>
      <c r="F58" s="28"/>
      <c r="H58" s="28"/>
      <c r="J58" s="28"/>
      <c r="L58" s="7"/>
      <c r="M58" s="55"/>
      <c r="N58" s="15"/>
      <c r="O58" s="16" t="s">
        <v>80</v>
      </c>
      <c r="P58" s="16"/>
      <c r="Q58" s="3"/>
      <c r="R58" s="41"/>
      <c r="T58" s="43" t="str">
        <f t="shared" si="9"/>
        <v/>
      </c>
      <c r="V58" s="41"/>
    </row>
    <row r="59" spans="1:22" ht="14.4" customHeight="1">
      <c r="A59" s="55" t="s">
        <v>92</v>
      </c>
      <c r="B59" s="15"/>
      <c r="C59" s="16" t="s">
        <v>36</v>
      </c>
      <c r="D59" s="16"/>
      <c r="E59" s="3"/>
      <c r="F59" s="41"/>
      <c r="H59" s="43" t="str">
        <f t="shared" ref="H59:H62" si="10">IF(F59="","",F59*12)</f>
        <v/>
      </c>
      <c r="J59" s="41"/>
      <c r="L59" s="7"/>
      <c r="M59" s="55"/>
      <c r="N59" s="15"/>
      <c r="O59" s="16" t="s">
        <v>81</v>
      </c>
      <c r="P59" s="16"/>
      <c r="Q59" s="3"/>
      <c r="R59" s="41"/>
      <c r="T59" s="43" t="str">
        <f t="shared" si="9"/>
        <v/>
      </c>
      <c r="V59" s="41"/>
    </row>
    <row r="60" spans="1:22">
      <c r="A60" s="55"/>
      <c r="B60" s="15"/>
      <c r="C60" s="16" t="s">
        <v>37</v>
      </c>
      <c r="D60" s="16"/>
      <c r="E60" s="3"/>
      <c r="F60" s="41"/>
      <c r="H60" s="43" t="str">
        <f t="shared" si="10"/>
        <v/>
      </c>
      <c r="J60" s="41"/>
      <c r="L60" s="7"/>
      <c r="M60" s="55"/>
      <c r="N60" s="15"/>
      <c r="O60" s="16" t="s">
        <v>82</v>
      </c>
      <c r="P60" s="16"/>
      <c r="Q60" s="3"/>
      <c r="R60" s="41"/>
      <c r="T60" s="43" t="str">
        <f t="shared" si="9"/>
        <v/>
      </c>
      <c r="V60" s="41"/>
    </row>
    <row r="61" spans="1:22">
      <c r="A61" s="55"/>
      <c r="B61" s="15"/>
      <c r="C61" s="16" t="s">
        <v>38</v>
      </c>
      <c r="D61" s="16"/>
      <c r="E61" s="3"/>
      <c r="F61" s="41"/>
      <c r="H61" s="43" t="str">
        <f t="shared" si="10"/>
        <v/>
      </c>
      <c r="J61" s="41"/>
      <c r="L61" s="7"/>
      <c r="M61" s="55"/>
      <c r="N61" s="15"/>
      <c r="O61" s="16" t="s">
        <v>83</v>
      </c>
      <c r="P61" s="16"/>
      <c r="Q61" s="3"/>
      <c r="R61" s="41"/>
      <c r="T61" s="43" t="str">
        <f t="shared" si="9"/>
        <v/>
      </c>
      <c r="V61" s="41"/>
    </row>
    <row r="62" spans="1:22">
      <c r="A62" s="55"/>
      <c r="B62" s="15"/>
      <c r="C62" s="16" t="s">
        <v>39</v>
      </c>
      <c r="D62" s="16"/>
      <c r="E62" s="3"/>
      <c r="F62" s="41"/>
      <c r="H62" s="43" t="str">
        <f t="shared" si="10"/>
        <v/>
      </c>
      <c r="J62" s="41"/>
      <c r="L62" s="7"/>
      <c r="M62" s="55"/>
      <c r="N62" s="15"/>
      <c r="O62" s="16" t="s">
        <v>87</v>
      </c>
      <c r="P62" s="16"/>
      <c r="Q62" s="3"/>
      <c r="R62" s="41"/>
      <c r="T62" s="43" t="str">
        <f t="shared" si="9"/>
        <v/>
      </c>
      <c r="U62" s="23"/>
      <c r="V62" s="41"/>
    </row>
    <row r="63" spans="1:22">
      <c r="A63" s="15"/>
      <c r="B63" s="15"/>
      <c r="C63" s="21" t="s">
        <v>40</v>
      </c>
      <c r="D63" s="21"/>
      <c r="E63" s="22" t="s">
        <v>69</v>
      </c>
      <c r="F63" s="44" t="str">
        <f>IF(SUM(F59:F62)=0,"",SUM(F59:F62))</f>
        <v/>
      </c>
      <c r="G63" s="39" t="s">
        <v>69</v>
      </c>
      <c r="H63" s="44" t="str">
        <f>IF(SUM(H59:H62)=0,"",SUM(H59:H62))</f>
        <v/>
      </c>
      <c r="I63" s="23"/>
      <c r="J63" s="42" t="str">
        <f>IF(SUM(J59:J62)=0,"",SUM(J59:J62))</f>
        <v/>
      </c>
      <c r="L63" s="7"/>
      <c r="M63" s="55"/>
      <c r="N63" s="15"/>
      <c r="O63" s="16" t="s">
        <v>27</v>
      </c>
      <c r="P63" s="16"/>
      <c r="Q63" s="3"/>
      <c r="R63" s="41"/>
      <c r="T63" s="43" t="str">
        <f t="shared" si="9"/>
        <v/>
      </c>
      <c r="V63" s="41"/>
    </row>
    <row r="64" spans="1:22">
      <c r="A64" s="15"/>
      <c r="B64" s="15"/>
      <c r="C64" s="15"/>
      <c r="D64" s="15"/>
      <c r="F64" s="28"/>
      <c r="H64" s="28"/>
      <c r="J64" s="28"/>
      <c r="L64" s="7"/>
      <c r="M64" s="55"/>
      <c r="N64" s="15"/>
      <c r="O64" s="16" t="s">
        <v>84</v>
      </c>
      <c r="P64" s="16"/>
      <c r="Q64" s="3"/>
      <c r="R64" s="41"/>
      <c r="T64" s="43" t="str">
        <f t="shared" si="9"/>
        <v/>
      </c>
      <c r="V64" s="41"/>
    </row>
    <row r="65" spans="1:22">
      <c r="A65" s="15"/>
      <c r="B65" s="15"/>
      <c r="C65" s="15"/>
      <c r="D65" s="15"/>
      <c r="F65" s="28"/>
      <c r="H65" s="28"/>
      <c r="J65" s="28"/>
      <c r="L65" s="7"/>
      <c r="M65" s="55"/>
      <c r="N65" s="15"/>
      <c r="O65" s="16" t="s">
        <v>93</v>
      </c>
      <c r="P65" s="16"/>
      <c r="Q65" s="3"/>
      <c r="R65" s="41"/>
      <c r="T65" s="43" t="str">
        <f t="shared" si="9"/>
        <v/>
      </c>
      <c r="V65" s="41"/>
    </row>
    <row r="66" spans="1:22" ht="15" customHeight="1">
      <c r="A66" s="55" t="s">
        <v>41</v>
      </c>
      <c r="B66" s="15"/>
      <c r="C66" s="16" t="s">
        <v>42</v>
      </c>
      <c r="D66" s="16"/>
      <c r="E66" s="3"/>
      <c r="F66" s="41"/>
      <c r="H66" s="43" t="str">
        <f t="shared" ref="H66:H70" si="11">IF(F66="","",F66*12)</f>
        <v/>
      </c>
      <c r="J66" s="41"/>
      <c r="L66" s="7"/>
      <c r="M66" s="55"/>
      <c r="N66" s="15"/>
      <c r="O66" s="16" t="s">
        <v>38</v>
      </c>
      <c r="P66" s="16"/>
      <c r="Q66" s="3"/>
      <c r="R66" s="41"/>
      <c r="T66" s="43" t="str">
        <f t="shared" si="9"/>
        <v/>
      </c>
      <c r="V66" s="41"/>
    </row>
    <row r="67" spans="1:22">
      <c r="A67" s="55"/>
      <c r="B67" s="15"/>
      <c r="C67" s="16" t="s">
        <v>43</v>
      </c>
      <c r="D67" s="16"/>
      <c r="E67" s="3"/>
      <c r="F67" s="41"/>
      <c r="H67" s="43" t="str">
        <f t="shared" si="11"/>
        <v/>
      </c>
      <c r="J67" s="41"/>
      <c r="L67" s="7"/>
      <c r="M67" s="55"/>
      <c r="N67" s="15"/>
      <c r="O67" s="16" t="s">
        <v>39</v>
      </c>
      <c r="P67" s="16"/>
      <c r="Q67" s="3"/>
      <c r="R67" s="41"/>
      <c r="T67" s="43" t="str">
        <f t="shared" si="9"/>
        <v/>
      </c>
      <c r="V67" s="41"/>
    </row>
    <row r="68" spans="1:22">
      <c r="A68" s="55"/>
      <c r="B68" s="15"/>
      <c r="C68" s="16" t="s">
        <v>44</v>
      </c>
      <c r="D68" s="16"/>
      <c r="E68" s="3"/>
      <c r="F68" s="41"/>
      <c r="H68" s="43" t="str">
        <f t="shared" si="11"/>
        <v/>
      </c>
      <c r="J68" s="41"/>
      <c r="L68" s="7"/>
      <c r="M68" s="55"/>
      <c r="N68" s="15"/>
      <c r="O68" s="16" t="s">
        <v>85</v>
      </c>
      <c r="P68" s="16"/>
      <c r="Q68" s="3"/>
      <c r="R68" s="41"/>
      <c r="T68" s="43" t="str">
        <f t="shared" si="9"/>
        <v/>
      </c>
      <c r="V68" s="41"/>
    </row>
    <row r="69" spans="1:22">
      <c r="A69" s="55"/>
      <c r="B69" s="15"/>
      <c r="C69" s="16" t="s">
        <v>45</v>
      </c>
      <c r="D69" s="16"/>
      <c r="E69" s="3"/>
      <c r="F69" s="41"/>
      <c r="H69" s="43" t="str">
        <f t="shared" si="11"/>
        <v/>
      </c>
      <c r="J69" s="41"/>
      <c r="L69" s="7"/>
      <c r="M69" s="55"/>
      <c r="N69" s="15"/>
      <c r="O69" s="16" t="s">
        <v>86</v>
      </c>
      <c r="P69" s="16"/>
      <c r="Q69" s="3"/>
      <c r="R69" s="41"/>
      <c r="T69" s="43" t="str">
        <f t="shared" si="9"/>
        <v/>
      </c>
      <c r="U69" s="23"/>
      <c r="V69" s="41"/>
    </row>
    <row r="70" spans="1:22">
      <c r="A70" s="55"/>
      <c r="B70" s="15"/>
      <c r="C70" s="16" t="s">
        <v>46</v>
      </c>
      <c r="D70" s="16"/>
      <c r="E70" s="3"/>
      <c r="F70" s="41"/>
      <c r="H70" s="43" t="str">
        <f t="shared" si="11"/>
        <v/>
      </c>
      <c r="J70" s="41"/>
      <c r="L70" s="7"/>
      <c r="M70" s="15"/>
      <c r="N70" s="15"/>
      <c r="O70" s="21" t="s">
        <v>101</v>
      </c>
      <c r="P70" s="21"/>
      <c r="Q70" s="22" t="s">
        <v>69</v>
      </c>
      <c r="R70" s="44" t="str">
        <f>IF(SUM(R56:R69)=0,"",SUM(R56:R69))</f>
        <v/>
      </c>
      <c r="S70" s="39" t="s">
        <v>69</v>
      </c>
      <c r="T70" s="44" t="str">
        <f>IF(SUM(T56:T69)=0,"",SUM(T56:T69))</f>
        <v/>
      </c>
      <c r="V70" s="42" t="str">
        <f>IF(SUM(V56:V69)=0,"",SUM(V56:V69))</f>
        <v/>
      </c>
    </row>
    <row r="71" spans="1:22">
      <c r="A71" s="55"/>
      <c r="B71" s="15"/>
      <c r="C71" s="21" t="s">
        <v>47</v>
      </c>
      <c r="D71" s="21"/>
      <c r="E71" s="22" t="s">
        <v>69</v>
      </c>
      <c r="F71" s="44" t="str">
        <f>IF(SUM(F66:F70)=0,"",SUM(F66:F70))</f>
        <v/>
      </c>
      <c r="G71" s="39" t="s">
        <v>69</v>
      </c>
      <c r="H71" s="44" t="str">
        <f>IF(SUM(H66:H70)=0,"",SUM(H66:H70))</f>
        <v/>
      </c>
      <c r="I71" s="23"/>
      <c r="J71" s="42" t="str">
        <f>IF(SUM(J66:J70)=0,"",SUM(J66:J70))</f>
        <v/>
      </c>
      <c r="L71" s="7"/>
      <c r="M71" s="15"/>
      <c r="N71" s="15"/>
      <c r="O71" s="32" t="s">
        <v>96</v>
      </c>
      <c r="P71" s="32"/>
      <c r="Q71" s="3"/>
      <c r="R71" s="28"/>
      <c r="T71" s="28"/>
      <c r="V71" s="28"/>
    </row>
    <row r="72" spans="1:22" ht="15" thickBot="1">
      <c r="A72" s="15"/>
      <c r="B72" s="15"/>
      <c r="L72" s="7"/>
      <c r="R72" s="28"/>
      <c r="T72" s="28"/>
      <c r="V72" s="34"/>
    </row>
    <row r="73" spans="1:22" ht="15" thickBot="1">
      <c r="L73" s="7"/>
      <c r="M73" s="19"/>
      <c r="N73" s="20"/>
      <c r="O73" s="25" t="s">
        <v>88</v>
      </c>
      <c r="P73" s="25"/>
      <c r="Q73" s="26" t="s">
        <v>69</v>
      </c>
      <c r="R73" s="29">
        <f>SUM(R56:R69,R53)</f>
        <v>0</v>
      </c>
      <c r="S73" s="26" t="s">
        <v>69</v>
      </c>
      <c r="T73" s="29">
        <f>SUM(T56:T69,T53)</f>
        <v>0</v>
      </c>
    </row>
    <row r="74" spans="1:22">
      <c r="L74" s="7"/>
      <c r="O74" s="3"/>
      <c r="P74" s="3"/>
      <c r="Q74" s="3"/>
    </row>
    <row r="75" spans="1:22" s="64" customFormat="1" ht="10.199999999999999">
      <c r="A75" s="63" t="s">
        <v>97</v>
      </c>
      <c r="G75" s="65"/>
      <c r="L75" s="66"/>
      <c r="O75" s="65"/>
      <c r="P75" s="65"/>
      <c r="Q75" s="65"/>
      <c r="S75" s="65"/>
    </row>
    <row r="76" spans="1:22" s="64" customFormat="1" ht="10.8">
      <c r="A76" s="68" t="s">
        <v>116</v>
      </c>
      <c r="G76" s="65"/>
      <c r="O76" s="65"/>
      <c r="P76" s="65"/>
      <c r="Q76" s="65"/>
      <c r="S76" s="65"/>
    </row>
    <row r="77" spans="1:22" s="64" customFormat="1" ht="10.8">
      <c r="A77" s="67" t="s">
        <v>117</v>
      </c>
      <c r="G77" s="65"/>
      <c r="O77" s="65"/>
      <c r="P77" s="65"/>
      <c r="Q77" s="65"/>
      <c r="S77" s="65"/>
    </row>
    <row r="78" spans="1:22" s="64" customFormat="1" ht="10.8">
      <c r="A78" s="67" t="s">
        <v>118</v>
      </c>
      <c r="G78" s="65"/>
      <c r="O78" s="65"/>
      <c r="P78" s="65"/>
      <c r="Q78" s="65"/>
      <c r="S78" s="65"/>
      <c r="U78" s="69"/>
    </row>
    <row r="79" spans="1:22" s="64" customFormat="1" ht="10.8">
      <c r="A79" s="68" t="s">
        <v>115</v>
      </c>
      <c r="G79" s="65"/>
      <c r="O79" s="65"/>
      <c r="P79" s="65"/>
      <c r="Q79" s="65"/>
      <c r="S79" s="65"/>
    </row>
    <row r="80" spans="1:22">
      <c r="A80" s="33"/>
      <c r="O80" s="3"/>
      <c r="P80" s="3"/>
      <c r="Q80" s="3"/>
    </row>
    <row r="81" spans="15:17">
      <c r="O81" s="3"/>
      <c r="P81" s="3"/>
      <c r="Q81" s="3"/>
    </row>
    <row r="82" spans="15:17">
      <c r="O82" s="3"/>
      <c r="P82" s="3"/>
      <c r="Q82" s="3"/>
    </row>
    <row r="83" spans="15:17">
      <c r="O83" s="3"/>
      <c r="P83" s="3"/>
      <c r="Q83" s="3"/>
    </row>
    <row r="84" spans="15:17">
      <c r="O84" s="3"/>
      <c r="P84" s="3"/>
      <c r="Q84" s="3"/>
    </row>
    <row r="85" spans="15:17">
      <c r="O85" s="3"/>
      <c r="P85" s="3"/>
      <c r="Q85" s="3"/>
    </row>
    <row r="86" spans="15:17">
      <c r="O86" s="3"/>
      <c r="P86" s="3"/>
      <c r="Q86" s="3"/>
    </row>
    <row r="87" spans="15:17">
      <c r="O87" s="3"/>
      <c r="P87" s="3"/>
      <c r="Q87" s="3"/>
    </row>
    <row r="88" spans="15:17">
      <c r="O88" s="3"/>
      <c r="P88" s="3"/>
    </row>
    <row r="89" spans="15:17">
      <c r="O89" s="3"/>
      <c r="P89" s="3"/>
    </row>
    <row r="90" spans="15:17">
      <c r="O90" s="3"/>
      <c r="P90" s="3"/>
    </row>
  </sheetData>
  <sheetProtection algorithmName="SHA-512" hashValue="14nRuLz05f7dTsQQGO10QKVqSydsA7qIriPUOGb6grq7ZmU36cNphpPE1cNPIUL2x1wp4YiNMgLLyMQKMc2/fg==" saltValue="6HTPZZeXVisNHEBSB4o5/g==" spinCount="100000" sheet="1" objects="1" scenarios="1"/>
  <mergeCells count="14">
    <mergeCell ref="M3:O4"/>
    <mergeCell ref="M5:O5"/>
    <mergeCell ref="A44:A46"/>
    <mergeCell ref="A50:A55"/>
    <mergeCell ref="A59:A62"/>
    <mergeCell ref="A66:A71"/>
    <mergeCell ref="M56:M69"/>
    <mergeCell ref="A6:T6"/>
    <mergeCell ref="M25:M35"/>
    <mergeCell ref="M15:M21"/>
    <mergeCell ref="A38:A40"/>
    <mergeCell ref="A15:A34"/>
    <mergeCell ref="M39:M43"/>
    <mergeCell ref="M47:M49"/>
  </mergeCells>
  <dataValidations count="1">
    <dataValidation type="list" allowBlank="1" showInputMessage="1" showErrorMessage="1" sqref="C10:D10" xr:uid="{00000000-0002-0000-0000-000000000000}">
      <formula1>#REF!</formula1>
    </dataValidation>
  </dataValidations>
  <pageMargins left="0.25" right="0.25" top="0.75" bottom="0.75" header="0.3" footer="0.3"/>
  <pageSetup scale="53" orientation="portrait" r:id="rId1"/>
  <ignoredErrors>
    <ignoredError sqref="J35 J41 J47 J56 J63 J71 V22 V36 V7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Option Button 13">
              <controlPr defaultSize="0" autoFill="0" autoLine="0" autoPict="0">
                <anchor moveWithCells="1">
                  <from>
                    <xdr:col>0</xdr:col>
                    <xdr:colOff>281940</xdr:colOff>
                    <xdr:row>6</xdr:row>
                    <xdr:rowOff>30480</xdr:rowOff>
                  </from>
                  <to>
                    <xdr:col>2</xdr:col>
                    <xdr:colOff>129540</xdr:colOff>
                    <xdr:row>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Option Button 15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38100</xdr:rowOff>
                  </from>
                  <to>
                    <xdr:col>2</xdr:col>
                    <xdr:colOff>137160</xdr:colOff>
                    <xdr:row>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3</xdr:col>
                    <xdr:colOff>160020</xdr:colOff>
                    <xdr:row>13</xdr:row>
                    <xdr:rowOff>472440</xdr:rowOff>
                  </from>
                  <to>
                    <xdr:col>3</xdr:col>
                    <xdr:colOff>403860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3</xdr:col>
                    <xdr:colOff>160020</xdr:colOff>
                    <xdr:row>14</xdr:row>
                    <xdr:rowOff>144780</xdr:rowOff>
                  </from>
                  <to>
                    <xdr:col>3</xdr:col>
                    <xdr:colOff>403860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3</xdr:col>
                    <xdr:colOff>160020</xdr:colOff>
                    <xdr:row>15</xdr:row>
                    <xdr:rowOff>144780</xdr:rowOff>
                  </from>
                  <to>
                    <xdr:col>3</xdr:col>
                    <xdr:colOff>403860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3</xdr:col>
                    <xdr:colOff>167640</xdr:colOff>
                    <xdr:row>16</xdr:row>
                    <xdr:rowOff>152400</xdr:rowOff>
                  </from>
                  <to>
                    <xdr:col>3</xdr:col>
                    <xdr:colOff>419100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3</xdr:col>
                    <xdr:colOff>167640</xdr:colOff>
                    <xdr:row>17</xdr:row>
                    <xdr:rowOff>144780</xdr:rowOff>
                  </from>
                  <to>
                    <xdr:col>3</xdr:col>
                    <xdr:colOff>411480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3</xdr:col>
                    <xdr:colOff>167640</xdr:colOff>
                    <xdr:row>18</xdr:row>
                    <xdr:rowOff>137160</xdr:rowOff>
                  </from>
                  <to>
                    <xdr:col>3</xdr:col>
                    <xdr:colOff>411480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3</xdr:col>
                    <xdr:colOff>167640</xdr:colOff>
                    <xdr:row>19</xdr:row>
                    <xdr:rowOff>144780</xdr:rowOff>
                  </from>
                  <to>
                    <xdr:col>3</xdr:col>
                    <xdr:colOff>411480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3</xdr:col>
                    <xdr:colOff>167640</xdr:colOff>
                    <xdr:row>20</xdr:row>
                    <xdr:rowOff>137160</xdr:rowOff>
                  </from>
                  <to>
                    <xdr:col>3</xdr:col>
                    <xdr:colOff>411480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3</xdr:col>
                    <xdr:colOff>167640</xdr:colOff>
                    <xdr:row>21</xdr:row>
                    <xdr:rowOff>137160</xdr:rowOff>
                  </from>
                  <to>
                    <xdr:col>3</xdr:col>
                    <xdr:colOff>411480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3</xdr:col>
                    <xdr:colOff>167640</xdr:colOff>
                    <xdr:row>22</xdr:row>
                    <xdr:rowOff>137160</xdr:rowOff>
                  </from>
                  <to>
                    <xdr:col>3</xdr:col>
                    <xdr:colOff>411480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3</xdr:col>
                    <xdr:colOff>167640</xdr:colOff>
                    <xdr:row>23</xdr:row>
                    <xdr:rowOff>137160</xdr:rowOff>
                  </from>
                  <to>
                    <xdr:col>3</xdr:col>
                    <xdr:colOff>419100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3</xdr:col>
                    <xdr:colOff>167640</xdr:colOff>
                    <xdr:row>24</xdr:row>
                    <xdr:rowOff>144780</xdr:rowOff>
                  </from>
                  <to>
                    <xdr:col>3</xdr:col>
                    <xdr:colOff>411480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3</xdr:col>
                    <xdr:colOff>167640</xdr:colOff>
                    <xdr:row>25</xdr:row>
                    <xdr:rowOff>144780</xdr:rowOff>
                  </from>
                  <to>
                    <xdr:col>3</xdr:col>
                    <xdr:colOff>411480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3</xdr:col>
                    <xdr:colOff>167640</xdr:colOff>
                    <xdr:row>26</xdr:row>
                    <xdr:rowOff>144780</xdr:rowOff>
                  </from>
                  <to>
                    <xdr:col>3</xdr:col>
                    <xdr:colOff>411480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3</xdr:col>
                    <xdr:colOff>160020</xdr:colOff>
                    <xdr:row>27</xdr:row>
                    <xdr:rowOff>144780</xdr:rowOff>
                  </from>
                  <to>
                    <xdr:col>3</xdr:col>
                    <xdr:colOff>403860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3</xdr:col>
                    <xdr:colOff>152400</xdr:colOff>
                    <xdr:row>28</xdr:row>
                    <xdr:rowOff>144780</xdr:rowOff>
                  </from>
                  <to>
                    <xdr:col>3</xdr:col>
                    <xdr:colOff>396240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3</xdr:col>
                    <xdr:colOff>152400</xdr:colOff>
                    <xdr:row>29</xdr:row>
                    <xdr:rowOff>137160</xdr:rowOff>
                  </from>
                  <to>
                    <xdr:col>3</xdr:col>
                    <xdr:colOff>403860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3</xdr:col>
                    <xdr:colOff>152400</xdr:colOff>
                    <xdr:row>30</xdr:row>
                    <xdr:rowOff>137160</xdr:rowOff>
                  </from>
                  <to>
                    <xdr:col>3</xdr:col>
                    <xdr:colOff>403860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3</xdr:col>
                    <xdr:colOff>152400</xdr:colOff>
                    <xdr:row>31</xdr:row>
                    <xdr:rowOff>137160</xdr:rowOff>
                  </from>
                  <to>
                    <xdr:col>3</xdr:col>
                    <xdr:colOff>411480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3</xdr:col>
                    <xdr:colOff>167640</xdr:colOff>
                    <xdr:row>32</xdr:row>
                    <xdr:rowOff>144780</xdr:rowOff>
                  </from>
                  <to>
                    <xdr:col>3</xdr:col>
                    <xdr:colOff>419100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>
                <anchor moveWithCells="1">
                  <from>
                    <xdr:col>3</xdr:col>
                    <xdr:colOff>160020</xdr:colOff>
                    <xdr:row>36</xdr:row>
                    <xdr:rowOff>144780</xdr:rowOff>
                  </from>
                  <to>
                    <xdr:col>3</xdr:col>
                    <xdr:colOff>411480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>
                <anchor moveWithCells="1">
                  <from>
                    <xdr:col>3</xdr:col>
                    <xdr:colOff>160020</xdr:colOff>
                    <xdr:row>37</xdr:row>
                    <xdr:rowOff>144780</xdr:rowOff>
                  </from>
                  <to>
                    <xdr:col>3</xdr:col>
                    <xdr:colOff>411480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8" name="Check Box 59">
              <controlPr defaultSize="0" autoFill="0" autoLine="0" autoPict="0">
                <anchor moveWithCells="1">
                  <from>
                    <xdr:col>3</xdr:col>
                    <xdr:colOff>152400</xdr:colOff>
                    <xdr:row>38</xdr:row>
                    <xdr:rowOff>152400</xdr:rowOff>
                  </from>
                  <to>
                    <xdr:col>3</xdr:col>
                    <xdr:colOff>411480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9" name="Check Box 63">
              <controlPr defaultSize="0" autoFill="0" autoLine="0" autoPict="0">
                <anchor moveWithCells="1">
                  <from>
                    <xdr:col>3</xdr:col>
                    <xdr:colOff>152400</xdr:colOff>
                    <xdr:row>42</xdr:row>
                    <xdr:rowOff>152400</xdr:rowOff>
                  </from>
                  <to>
                    <xdr:col>3</xdr:col>
                    <xdr:colOff>403860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0" name="Check Box 64">
              <controlPr defaultSize="0" autoFill="0" autoLine="0" autoPict="0">
                <anchor moveWithCells="1">
                  <from>
                    <xdr:col>3</xdr:col>
                    <xdr:colOff>152400</xdr:colOff>
                    <xdr:row>43</xdr:row>
                    <xdr:rowOff>152400</xdr:rowOff>
                  </from>
                  <to>
                    <xdr:col>3</xdr:col>
                    <xdr:colOff>403860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1" name="Check Box 65">
              <controlPr defaultSize="0" autoFill="0" autoLine="0" autoPict="0">
                <anchor moveWithCells="1">
                  <from>
                    <xdr:col>3</xdr:col>
                    <xdr:colOff>152400</xdr:colOff>
                    <xdr:row>44</xdr:row>
                    <xdr:rowOff>152400</xdr:rowOff>
                  </from>
                  <to>
                    <xdr:col>3</xdr:col>
                    <xdr:colOff>403860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2" name="Check Box 69">
              <controlPr defaultSize="0" autoFill="0" autoLine="0" autoPict="0">
                <anchor moveWithCells="1">
                  <from>
                    <xdr:col>3</xdr:col>
                    <xdr:colOff>152400</xdr:colOff>
                    <xdr:row>48</xdr:row>
                    <xdr:rowOff>160020</xdr:rowOff>
                  </from>
                  <to>
                    <xdr:col>3</xdr:col>
                    <xdr:colOff>403860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3" name="Check Box 70">
              <controlPr defaultSize="0" autoFill="0" autoLine="0" autoPict="0">
                <anchor moveWithCells="1">
                  <from>
                    <xdr:col>3</xdr:col>
                    <xdr:colOff>144780</xdr:colOff>
                    <xdr:row>49</xdr:row>
                    <xdr:rowOff>160020</xdr:rowOff>
                  </from>
                  <to>
                    <xdr:col>3</xdr:col>
                    <xdr:colOff>396240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4" name="Check Box 71">
              <controlPr defaultSize="0" autoFill="0" autoLine="0" autoPict="0">
                <anchor moveWithCells="1">
                  <from>
                    <xdr:col>3</xdr:col>
                    <xdr:colOff>152400</xdr:colOff>
                    <xdr:row>50</xdr:row>
                    <xdr:rowOff>160020</xdr:rowOff>
                  </from>
                  <to>
                    <xdr:col>3</xdr:col>
                    <xdr:colOff>403860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5" name="Check Box 72">
              <controlPr defaultSize="0" autoFill="0" autoLine="0" autoPict="0">
                <anchor moveWithCells="1">
                  <from>
                    <xdr:col>3</xdr:col>
                    <xdr:colOff>152400</xdr:colOff>
                    <xdr:row>51</xdr:row>
                    <xdr:rowOff>152400</xdr:rowOff>
                  </from>
                  <to>
                    <xdr:col>3</xdr:col>
                    <xdr:colOff>411480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6" name="Check Box 73">
              <controlPr defaultSize="0" autoFill="0" autoLine="0" autoPict="0">
                <anchor moveWithCells="1">
                  <from>
                    <xdr:col>3</xdr:col>
                    <xdr:colOff>152400</xdr:colOff>
                    <xdr:row>52</xdr:row>
                    <xdr:rowOff>152400</xdr:rowOff>
                  </from>
                  <to>
                    <xdr:col>3</xdr:col>
                    <xdr:colOff>411480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7" name="Check Box 74">
              <controlPr defaultSize="0" autoFill="0" autoLine="0" autoPict="0">
                <anchor moveWithCells="1">
                  <from>
                    <xdr:col>3</xdr:col>
                    <xdr:colOff>152400</xdr:colOff>
                    <xdr:row>53</xdr:row>
                    <xdr:rowOff>152400</xdr:rowOff>
                  </from>
                  <to>
                    <xdr:col>3</xdr:col>
                    <xdr:colOff>419100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8" name="Check Box 76">
              <controlPr defaultSize="0" autoFill="0" autoLine="0" autoPict="0">
                <anchor moveWithCells="1">
                  <from>
                    <xdr:col>3</xdr:col>
                    <xdr:colOff>160020</xdr:colOff>
                    <xdr:row>57</xdr:row>
                    <xdr:rowOff>144780</xdr:rowOff>
                  </from>
                  <to>
                    <xdr:col>3</xdr:col>
                    <xdr:colOff>411480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9" name="Check Box 77">
              <controlPr defaultSize="0" autoFill="0" autoLine="0" autoPict="0">
                <anchor moveWithCells="1">
                  <from>
                    <xdr:col>3</xdr:col>
                    <xdr:colOff>160020</xdr:colOff>
                    <xdr:row>58</xdr:row>
                    <xdr:rowOff>152400</xdr:rowOff>
                  </from>
                  <to>
                    <xdr:col>3</xdr:col>
                    <xdr:colOff>411480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0" name="Check Box 78">
              <controlPr defaultSize="0" autoFill="0" autoLine="0" autoPict="0">
                <anchor moveWithCells="1">
                  <from>
                    <xdr:col>3</xdr:col>
                    <xdr:colOff>160020</xdr:colOff>
                    <xdr:row>59</xdr:row>
                    <xdr:rowOff>152400</xdr:rowOff>
                  </from>
                  <to>
                    <xdr:col>3</xdr:col>
                    <xdr:colOff>411480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1" name="Check Box 79">
              <controlPr defaultSize="0" autoFill="0" autoLine="0" autoPict="0">
                <anchor moveWithCells="1">
                  <from>
                    <xdr:col>3</xdr:col>
                    <xdr:colOff>152400</xdr:colOff>
                    <xdr:row>60</xdr:row>
                    <xdr:rowOff>160020</xdr:rowOff>
                  </from>
                  <to>
                    <xdr:col>3</xdr:col>
                    <xdr:colOff>411480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2" name="Check Box 83">
              <controlPr defaultSize="0" autoFill="0" autoLine="0" autoPict="0">
                <anchor moveWithCells="1">
                  <from>
                    <xdr:col>3</xdr:col>
                    <xdr:colOff>152400</xdr:colOff>
                    <xdr:row>64</xdr:row>
                    <xdr:rowOff>160020</xdr:rowOff>
                  </from>
                  <to>
                    <xdr:col>3</xdr:col>
                    <xdr:colOff>403860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3" name="Check Box 84">
              <controlPr defaultSize="0" autoFill="0" autoLine="0" autoPict="0">
                <anchor moveWithCells="1">
                  <from>
                    <xdr:col>3</xdr:col>
                    <xdr:colOff>152400</xdr:colOff>
                    <xdr:row>65</xdr:row>
                    <xdr:rowOff>160020</xdr:rowOff>
                  </from>
                  <to>
                    <xdr:col>3</xdr:col>
                    <xdr:colOff>403860</xdr:colOff>
                    <xdr:row>66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4" name="Check Box 85">
              <controlPr defaultSize="0" autoFill="0" autoLine="0" autoPict="0">
                <anchor moveWithCells="1">
                  <from>
                    <xdr:col>3</xdr:col>
                    <xdr:colOff>152400</xdr:colOff>
                    <xdr:row>66</xdr:row>
                    <xdr:rowOff>144780</xdr:rowOff>
                  </from>
                  <to>
                    <xdr:col>3</xdr:col>
                    <xdr:colOff>403860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5" name="Check Box 86">
              <controlPr defaultSize="0" autoFill="0" autoLine="0" autoPict="0">
                <anchor moveWithCells="1">
                  <from>
                    <xdr:col>3</xdr:col>
                    <xdr:colOff>152400</xdr:colOff>
                    <xdr:row>67</xdr:row>
                    <xdr:rowOff>144780</xdr:rowOff>
                  </from>
                  <to>
                    <xdr:col>3</xdr:col>
                    <xdr:colOff>411480</xdr:colOff>
                    <xdr:row>68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6" name="Check Box 87">
              <controlPr defaultSize="0" autoFill="0" autoLine="0" autoPict="0">
                <anchor moveWithCells="1">
                  <from>
                    <xdr:col>3</xdr:col>
                    <xdr:colOff>152400</xdr:colOff>
                    <xdr:row>68</xdr:row>
                    <xdr:rowOff>152400</xdr:rowOff>
                  </from>
                  <to>
                    <xdr:col>3</xdr:col>
                    <xdr:colOff>403860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7" name="Check Box 96">
              <controlPr defaultSize="0" autoFill="0" autoLine="0" autoPict="0">
                <anchor moveWithCells="1">
                  <from>
                    <xdr:col>15</xdr:col>
                    <xdr:colOff>160020</xdr:colOff>
                    <xdr:row>13</xdr:row>
                    <xdr:rowOff>495300</xdr:rowOff>
                  </from>
                  <to>
                    <xdr:col>15</xdr:col>
                    <xdr:colOff>403860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8" name="Check Box 97">
              <controlPr defaultSize="0" autoFill="0" autoLine="0" autoPict="0">
                <anchor moveWithCells="1">
                  <from>
                    <xdr:col>15</xdr:col>
                    <xdr:colOff>160020</xdr:colOff>
                    <xdr:row>14</xdr:row>
                    <xdr:rowOff>167640</xdr:rowOff>
                  </from>
                  <to>
                    <xdr:col>15</xdr:col>
                    <xdr:colOff>403860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9" name="Check Box 98">
              <controlPr defaultSize="0" autoFill="0" autoLine="0" autoPict="0">
                <anchor moveWithCells="1">
                  <from>
                    <xdr:col>15</xdr:col>
                    <xdr:colOff>160020</xdr:colOff>
                    <xdr:row>15</xdr:row>
                    <xdr:rowOff>167640</xdr:rowOff>
                  </from>
                  <to>
                    <xdr:col>15</xdr:col>
                    <xdr:colOff>403860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0" name="Check Box 99">
              <controlPr defaultSize="0" autoFill="0" autoLine="0" autoPict="0">
                <anchor moveWithCells="1">
                  <from>
                    <xdr:col>15</xdr:col>
                    <xdr:colOff>160020</xdr:colOff>
                    <xdr:row>16</xdr:row>
                    <xdr:rowOff>182880</xdr:rowOff>
                  </from>
                  <to>
                    <xdr:col>15</xdr:col>
                    <xdr:colOff>411480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1" name="Check Box 100">
              <controlPr defaultSize="0" autoFill="0" autoLine="0" autoPict="0">
                <anchor moveWithCells="1">
                  <from>
                    <xdr:col>15</xdr:col>
                    <xdr:colOff>160020</xdr:colOff>
                    <xdr:row>17</xdr:row>
                    <xdr:rowOff>167640</xdr:rowOff>
                  </from>
                  <to>
                    <xdr:col>15</xdr:col>
                    <xdr:colOff>403860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2" name="Check Box 101">
              <controlPr defaultSize="0" autoFill="0" autoLine="0" autoPict="0">
                <anchor moveWithCells="1">
                  <from>
                    <xdr:col>15</xdr:col>
                    <xdr:colOff>160020</xdr:colOff>
                    <xdr:row>18</xdr:row>
                    <xdr:rowOff>167640</xdr:rowOff>
                  </from>
                  <to>
                    <xdr:col>15</xdr:col>
                    <xdr:colOff>403860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3" name="Check Box 102">
              <controlPr defaultSize="0" autoFill="0" autoLine="0" autoPict="0">
                <anchor moveWithCells="1">
                  <from>
                    <xdr:col>15</xdr:col>
                    <xdr:colOff>160020</xdr:colOff>
                    <xdr:row>19</xdr:row>
                    <xdr:rowOff>175260</xdr:rowOff>
                  </from>
                  <to>
                    <xdr:col>15</xdr:col>
                    <xdr:colOff>403860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4" name="Check Box 103">
              <controlPr defaultSize="0" autoFill="0" autoLine="0" autoPict="0">
                <anchor moveWithCells="1">
                  <from>
                    <xdr:col>15</xdr:col>
                    <xdr:colOff>160020</xdr:colOff>
                    <xdr:row>23</xdr:row>
                    <xdr:rowOff>175260</xdr:rowOff>
                  </from>
                  <to>
                    <xdr:col>15</xdr:col>
                    <xdr:colOff>411480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5" name="Check Box 104">
              <controlPr defaultSize="0" autoFill="0" autoLine="0" autoPict="0">
                <anchor moveWithCells="1">
                  <from>
                    <xdr:col>15</xdr:col>
                    <xdr:colOff>160020</xdr:colOff>
                    <xdr:row>24</xdr:row>
                    <xdr:rowOff>182880</xdr:rowOff>
                  </from>
                  <to>
                    <xdr:col>15</xdr:col>
                    <xdr:colOff>403860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6" name="Check Box 105">
              <controlPr defaultSize="0" autoFill="0" autoLine="0" autoPict="0">
                <anchor moveWithCells="1">
                  <from>
                    <xdr:col>15</xdr:col>
                    <xdr:colOff>160020</xdr:colOff>
                    <xdr:row>25</xdr:row>
                    <xdr:rowOff>182880</xdr:rowOff>
                  </from>
                  <to>
                    <xdr:col>15</xdr:col>
                    <xdr:colOff>403860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7" name="Check Box 106">
              <controlPr defaultSize="0" autoFill="0" autoLine="0" autoPict="0">
                <anchor moveWithCells="1">
                  <from>
                    <xdr:col>15</xdr:col>
                    <xdr:colOff>160020</xdr:colOff>
                    <xdr:row>26</xdr:row>
                    <xdr:rowOff>182880</xdr:rowOff>
                  </from>
                  <to>
                    <xdr:col>15</xdr:col>
                    <xdr:colOff>403860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8" name="Check Box 107">
              <controlPr defaultSize="0" autoFill="0" autoLine="0" autoPict="0">
                <anchor moveWithCells="1">
                  <from>
                    <xdr:col>15</xdr:col>
                    <xdr:colOff>152400</xdr:colOff>
                    <xdr:row>27</xdr:row>
                    <xdr:rowOff>182880</xdr:rowOff>
                  </from>
                  <to>
                    <xdr:col>15</xdr:col>
                    <xdr:colOff>396240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9" name="Check Box 108">
              <controlPr defaultSize="0" autoFill="0" autoLine="0" autoPict="0">
                <anchor moveWithCells="1">
                  <from>
                    <xdr:col>15</xdr:col>
                    <xdr:colOff>160020</xdr:colOff>
                    <xdr:row>28</xdr:row>
                    <xdr:rowOff>182880</xdr:rowOff>
                  </from>
                  <to>
                    <xdr:col>15</xdr:col>
                    <xdr:colOff>403860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0" name="Check Box 109">
              <controlPr defaultSize="0" autoFill="0" autoLine="0" autoPict="0">
                <anchor moveWithCells="1">
                  <from>
                    <xdr:col>15</xdr:col>
                    <xdr:colOff>160020</xdr:colOff>
                    <xdr:row>29</xdr:row>
                    <xdr:rowOff>175260</xdr:rowOff>
                  </from>
                  <to>
                    <xdr:col>15</xdr:col>
                    <xdr:colOff>411480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1" name="Check Box 110">
              <controlPr defaultSize="0" autoFill="0" autoLine="0" autoPict="0">
                <anchor moveWithCells="1">
                  <from>
                    <xdr:col>15</xdr:col>
                    <xdr:colOff>160020</xdr:colOff>
                    <xdr:row>30</xdr:row>
                    <xdr:rowOff>175260</xdr:rowOff>
                  </from>
                  <to>
                    <xdr:col>15</xdr:col>
                    <xdr:colOff>411480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2" name="Check Box 111">
              <controlPr defaultSize="0" autoFill="0" autoLine="0" autoPict="0">
                <anchor moveWithCells="1">
                  <from>
                    <xdr:col>15</xdr:col>
                    <xdr:colOff>160020</xdr:colOff>
                    <xdr:row>31</xdr:row>
                    <xdr:rowOff>175260</xdr:rowOff>
                  </from>
                  <to>
                    <xdr:col>15</xdr:col>
                    <xdr:colOff>419100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3" name="Check Box 112">
              <controlPr defaultSize="0" autoFill="0" autoLine="0" autoPict="0">
                <anchor moveWithCells="1">
                  <from>
                    <xdr:col>15</xdr:col>
                    <xdr:colOff>160020</xdr:colOff>
                    <xdr:row>32</xdr:row>
                    <xdr:rowOff>182880</xdr:rowOff>
                  </from>
                  <to>
                    <xdr:col>15</xdr:col>
                    <xdr:colOff>411480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4" name="Check Box 113">
              <controlPr defaultSize="0" autoFill="0" autoLine="0" autoPict="0">
                <anchor moveWithCells="1">
                  <from>
                    <xdr:col>15</xdr:col>
                    <xdr:colOff>160020</xdr:colOff>
                    <xdr:row>33</xdr:row>
                    <xdr:rowOff>182880</xdr:rowOff>
                  </from>
                  <to>
                    <xdr:col>15</xdr:col>
                    <xdr:colOff>411480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5" name="Check Box 114">
              <controlPr defaultSize="0" autoFill="0" autoLine="0" autoPict="0">
                <anchor moveWithCells="1">
                  <from>
                    <xdr:col>15</xdr:col>
                    <xdr:colOff>160020</xdr:colOff>
                    <xdr:row>37</xdr:row>
                    <xdr:rowOff>182880</xdr:rowOff>
                  </from>
                  <to>
                    <xdr:col>15</xdr:col>
                    <xdr:colOff>411480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6" name="Check Box 115">
              <controlPr defaultSize="0" autoFill="0" autoLine="0" autoPict="0">
                <anchor moveWithCells="1">
                  <from>
                    <xdr:col>15</xdr:col>
                    <xdr:colOff>160020</xdr:colOff>
                    <xdr:row>38</xdr:row>
                    <xdr:rowOff>182880</xdr:rowOff>
                  </from>
                  <to>
                    <xdr:col>15</xdr:col>
                    <xdr:colOff>411480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7" name="Check Box 116">
              <controlPr defaultSize="0" autoFill="0" autoLine="0" autoPict="0">
                <anchor moveWithCells="1">
                  <from>
                    <xdr:col>15</xdr:col>
                    <xdr:colOff>160020</xdr:colOff>
                    <xdr:row>39</xdr:row>
                    <xdr:rowOff>182880</xdr:rowOff>
                  </from>
                  <to>
                    <xdr:col>15</xdr:col>
                    <xdr:colOff>419100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8" name="Check Box 117">
              <controlPr defaultSize="0" autoFill="0" autoLine="0" autoPict="0">
                <anchor moveWithCells="1">
                  <from>
                    <xdr:col>15</xdr:col>
                    <xdr:colOff>160020</xdr:colOff>
                    <xdr:row>41</xdr:row>
                    <xdr:rowOff>7620</xdr:rowOff>
                  </from>
                  <to>
                    <xdr:col>15</xdr:col>
                    <xdr:colOff>411480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9" name="Check Box 118">
              <controlPr defaultSize="0" autoFill="0" autoLine="0" autoPict="0">
                <anchor moveWithCells="1">
                  <from>
                    <xdr:col>15</xdr:col>
                    <xdr:colOff>160020</xdr:colOff>
                    <xdr:row>42</xdr:row>
                    <xdr:rowOff>7620</xdr:rowOff>
                  </from>
                  <to>
                    <xdr:col>15</xdr:col>
                    <xdr:colOff>411480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0" name="Check Box 119">
              <controlPr defaultSize="0" autoFill="0" autoLine="0" autoPict="0">
                <anchor moveWithCells="1">
                  <from>
                    <xdr:col>15</xdr:col>
                    <xdr:colOff>175260</xdr:colOff>
                    <xdr:row>54</xdr:row>
                    <xdr:rowOff>160020</xdr:rowOff>
                  </from>
                  <to>
                    <xdr:col>15</xdr:col>
                    <xdr:colOff>419100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1" name="Check Box 120">
              <controlPr defaultSize="0" autoFill="0" autoLine="0" autoPict="0">
                <anchor moveWithCells="1">
                  <from>
                    <xdr:col>15</xdr:col>
                    <xdr:colOff>175260</xdr:colOff>
                    <xdr:row>55</xdr:row>
                    <xdr:rowOff>160020</xdr:rowOff>
                  </from>
                  <to>
                    <xdr:col>15</xdr:col>
                    <xdr:colOff>419100</xdr:colOff>
                    <xdr:row>57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2" name="Check Box 121">
              <controlPr defaultSize="0" autoFill="0" autoLine="0" autoPict="0">
                <anchor moveWithCells="1">
                  <from>
                    <xdr:col>15</xdr:col>
                    <xdr:colOff>175260</xdr:colOff>
                    <xdr:row>56</xdr:row>
                    <xdr:rowOff>160020</xdr:rowOff>
                  </from>
                  <to>
                    <xdr:col>15</xdr:col>
                    <xdr:colOff>426720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3" name="Check Box 122">
              <controlPr defaultSize="0" autoFill="0" autoLine="0" autoPict="0">
                <anchor moveWithCells="1">
                  <from>
                    <xdr:col>15</xdr:col>
                    <xdr:colOff>175260</xdr:colOff>
                    <xdr:row>57</xdr:row>
                    <xdr:rowOff>167640</xdr:rowOff>
                  </from>
                  <to>
                    <xdr:col>15</xdr:col>
                    <xdr:colOff>419100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4" name="Check Box 123">
              <controlPr defaultSize="0" autoFill="0" autoLine="0" autoPict="0">
                <anchor moveWithCells="1">
                  <from>
                    <xdr:col>15</xdr:col>
                    <xdr:colOff>175260</xdr:colOff>
                    <xdr:row>58</xdr:row>
                    <xdr:rowOff>167640</xdr:rowOff>
                  </from>
                  <to>
                    <xdr:col>15</xdr:col>
                    <xdr:colOff>419100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5" name="Check Box 124">
              <controlPr defaultSize="0" autoFill="0" autoLine="0" autoPict="0">
                <anchor moveWithCells="1">
                  <from>
                    <xdr:col>15</xdr:col>
                    <xdr:colOff>175260</xdr:colOff>
                    <xdr:row>59</xdr:row>
                    <xdr:rowOff>167640</xdr:rowOff>
                  </from>
                  <to>
                    <xdr:col>15</xdr:col>
                    <xdr:colOff>419100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6" name="Check Box 125">
              <controlPr defaultSize="0" autoFill="0" autoLine="0" autoPict="0">
                <anchor moveWithCells="1">
                  <from>
                    <xdr:col>15</xdr:col>
                    <xdr:colOff>167640</xdr:colOff>
                    <xdr:row>60</xdr:row>
                    <xdr:rowOff>167640</xdr:rowOff>
                  </from>
                  <to>
                    <xdr:col>15</xdr:col>
                    <xdr:colOff>411480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7" name="Check Box 126">
              <controlPr defaultSize="0" autoFill="0" autoLine="0" autoPict="0">
                <anchor moveWithCells="1">
                  <from>
                    <xdr:col>15</xdr:col>
                    <xdr:colOff>175260</xdr:colOff>
                    <xdr:row>61</xdr:row>
                    <xdr:rowOff>167640</xdr:rowOff>
                  </from>
                  <to>
                    <xdr:col>15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8" name="Check Box 127">
              <controlPr defaultSize="0" autoFill="0" autoLine="0" autoPict="0">
                <anchor moveWithCells="1">
                  <from>
                    <xdr:col>15</xdr:col>
                    <xdr:colOff>175260</xdr:colOff>
                    <xdr:row>62</xdr:row>
                    <xdr:rowOff>152400</xdr:rowOff>
                  </from>
                  <to>
                    <xdr:col>15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9" name="Check Box 128">
              <controlPr defaultSize="0" autoFill="0" autoLine="0" autoPict="0">
                <anchor moveWithCells="1">
                  <from>
                    <xdr:col>15</xdr:col>
                    <xdr:colOff>175260</xdr:colOff>
                    <xdr:row>63</xdr:row>
                    <xdr:rowOff>160020</xdr:rowOff>
                  </from>
                  <to>
                    <xdr:col>15</xdr:col>
                    <xdr:colOff>419100</xdr:colOff>
                    <xdr:row>65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0" name="Check Box 129">
              <controlPr defaultSize="0" autoFill="0" autoLine="0" autoPict="0">
                <anchor moveWithCells="1">
                  <from>
                    <xdr:col>15</xdr:col>
                    <xdr:colOff>160020</xdr:colOff>
                    <xdr:row>64</xdr:row>
                    <xdr:rowOff>167640</xdr:rowOff>
                  </from>
                  <to>
                    <xdr:col>15</xdr:col>
                    <xdr:colOff>411480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1" name="Check Box 130">
              <controlPr defaultSize="0" autoFill="0" autoLine="0" autoPict="0">
                <anchor moveWithCells="1">
                  <from>
                    <xdr:col>15</xdr:col>
                    <xdr:colOff>160020</xdr:colOff>
                    <xdr:row>65</xdr:row>
                    <xdr:rowOff>167640</xdr:rowOff>
                  </from>
                  <to>
                    <xdr:col>15</xdr:col>
                    <xdr:colOff>411480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2" name="Check Box 131">
              <controlPr defaultSize="0" autoFill="0" autoLine="0" autoPict="0">
                <anchor moveWithCells="1">
                  <from>
                    <xdr:col>15</xdr:col>
                    <xdr:colOff>160020</xdr:colOff>
                    <xdr:row>66</xdr:row>
                    <xdr:rowOff>152400</xdr:rowOff>
                  </from>
                  <to>
                    <xdr:col>15</xdr:col>
                    <xdr:colOff>419100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3" name="Check Box 132">
              <controlPr defaultSize="0" autoFill="0" autoLine="0" autoPict="0">
                <anchor moveWithCells="1">
                  <from>
                    <xdr:col>15</xdr:col>
                    <xdr:colOff>160020</xdr:colOff>
                    <xdr:row>67</xdr:row>
                    <xdr:rowOff>160020</xdr:rowOff>
                  </from>
                  <to>
                    <xdr:col>15</xdr:col>
                    <xdr:colOff>411480</xdr:colOff>
                    <xdr:row>69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Wagner</dc:creator>
  <cp:lastModifiedBy>Michelle Wagner</cp:lastModifiedBy>
  <cp:lastPrinted>2025-03-06T19:07:42Z</cp:lastPrinted>
  <dcterms:created xsi:type="dcterms:W3CDTF">2015-06-05T18:17:20Z</dcterms:created>
  <dcterms:modified xsi:type="dcterms:W3CDTF">2025-03-06T19:07:49Z</dcterms:modified>
</cp:coreProperties>
</file>